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"/>
    </mc:Choice>
  </mc:AlternateContent>
  <xr:revisionPtr revIDLastSave="0" documentId="13_ncr:1_{E0550FE6-C0C9-48E0-ADFB-3875A94F8299}" xr6:coauthVersionLast="47" xr6:coauthVersionMax="47" xr10:uidLastSave="{00000000-0000-0000-0000-000000000000}"/>
  <bookViews>
    <workbookView xWindow="-120" yWindow="-120" windowWidth="29040" windowHeight="15840" xr2:uid="{B37C88C1-5F9C-4ACD-B468-A19628E67DEE}"/>
  </bookViews>
  <sheets>
    <sheet name="Лист1" sheetId="1" r:id="rId1"/>
    <sheet name="проверка" sheetId="2" r:id="rId2"/>
  </sheets>
  <definedNames>
    <definedName name="_xlnm._FilterDatabase" localSheetId="0" hidden="1">Лист1!$A$1:$AE$198</definedName>
    <definedName name="_xlnm.Print_Area" localSheetId="0">Лист1!$A$1:$Z$143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AE2" i="1" l="1"/>
  <c r="AE1" i="1"/>
</calcChain>
</file>

<file path=xl/sharedStrings.xml><?xml version="1.0" encoding="utf-8"?>
<sst xmlns="http://schemas.openxmlformats.org/spreadsheetml/2006/main" count="1998" uniqueCount="837">
  <si>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</si>
  <si>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</si>
  <si>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</si>
  <si>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</si>
  <si>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</si>
  <si>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</si>
  <si>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</si>
  <si>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</si>
  <si>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</si>
  <si>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БСК</t>
  </si>
  <si>
    <t>задолженность</t>
  </si>
  <si>
    <t>СМС</t>
  </si>
  <si>
    <t>смс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</si>
  <si>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</si>
  <si>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</si>
  <si>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</si>
  <si>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</si>
  <si>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</si>
  <si>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</si>
  <si>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</si>
  <si>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</si>
  <si>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</si>
  <si>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</si>
  <si>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</si>
  <si>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</si>
  <si>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</si>
  <si>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</si>
  <si>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</si>
  <si>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</si>
  <si>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</si>
  <si>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</si>
  <si>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</si>
  <si>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</si>
  <si>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</si>
  <si>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2</t>
  </si>
  <si>
    <t>Яковлевский</t>
  </si>
  <si>
    <t>нет</t>
  </si>
  <si>
    <t>Магазин</t>
  </si>
  <si>
    <t>Задолженность</t>
  </si>
  <si>
    <t>нежилое помещение</t>
  </si>
  <si>
    <t>эл.почта</t>
  </si>
  <si>
    <t>нарочно</t>
  </si>
  <si>
    <t>полное</t>
  </si>
  <si>
    <t> </t>
  </si>
  <si>
    <t>Нежилое здание</t>
  </si>
  <si>
    <t>Красногвардейский</t>
  </si>
  <si>
    <t>нежилое здание</t>
  </si>
  <si>
    <t>Борисовский</t>
  </si>
  <si>
    <t>Валуйский</t>
  </si>
  <si>
    <t>договор с СМС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</si>
  <si>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</si>
  <si>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</si>
  <si>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</si>
  <si>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</si>
  <si>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</si>
  <si>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</si>
  <si>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</si>
  <si>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</si>
  <si>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</si>
  <si>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</si>
  <si>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</si>
  <si>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</si>
  <si>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</si>
  <si>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</si>
  <si>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доп. соглашение по смс</t>
  </si>
  <si>
    <t>Производственная база</t>
  </si>
  <si>
    <t>х. Старый</t>
  </si>
  <si>
    <t xml:space="preserve">Магазин </t>
  </si>
  <si>
    <t>магазин</t>
  </si>
  <si>
    <t>ООО "КонПрок"</t>
  </si>
  <si>
    <t>Складское помещение</t>
  </si>
  <si>
    <t>ИП Тяжлов Александр Владимирович</t>
  </si>
  <si>
    <t>309085, Белгородская обл, Яковлевский р-н, Томаровка п, Красноармейская ул, 28, А</t>
  </si>
  <si>
    <t>ПС 110/6кВ Строитель, ЗТП-8, ВРУ-0,4(0,23) кВ объекта, ПУ № 15156453</t>
  </si>
  <si>
    <t>магазин "Десятый"</t>
  </si>
  <si>
    <t>г. Строитель, ул. Октябрьская, д. 11, тел: 79040909573</t>
  </si>
  <si>
    <t>Нежилое помещение</t>
  </si>
  <si>
    <t>Алексеевский</t>
  </si>
  <si>
    <t>МРСК</t>
  </si>
  <si>
    <t>г. Белгород, ул. Пугачева, дом 5</t>
  </si>
  <si>
    <t>Нарочно</t>
  </si>
  <si>
    <t>3</t>
  </si>
  <si>
    <t>офис</t>
  </si>
  <si>
    <t>Административное здание</t>
  </si>
  <si>
    <t>308017, Российская Федерация, обл. Белгородская, г. Белгород, ул. Рабочая, дом 14</t>
  </si>
  <si>
    <t>АО завод "БелЮжкабель"</t>
  </si>
  <si>
    <t xml:space="preserve">Завод </t>
  </si>
  <si>
    <t>СТО</t>
  </si>
  <si>
    <t>эл. почта</t>
  </si>
  <si>
    <t>Гражданка Тютюнник Татьяна Филаретовна</t>
  </si>
  <si>
    <t>312600165002</t>
  </si>
  <si>
    <t>309996,Белгородская  область,г.Валуйки п/ул.Пушкина,д.1а, кв. 4</t>
  </si>
  <si>
    <t>контактные зажимы присоединения шлейфов к изоляторам РКТП-3088 на оп.17 ВЛ-10кВ №30 ПС Валуйки ПУ SMT №201929233000016</t>
  </si>
  <si>
    <t>маслобойка</t>
  </si>
  <si>
    <t>ООО "ЦЕНТР СОВРЕМЕННЫХ ТЕХНОЛОГИЙ"</t>
  </si>
  <si>
    <t>308023, Белгородская обл, г Белгород, пер Заводской 5-й, д 7А, ком 5</t>
  </si>
  <si>
    <t>breadhouse@yandex.ru</t>
  </si>
  <si>
    <t>Губкинский</t>
  </si>
  <si>
    <t>Склад</t>
  </si>
  <si>
    <t>Новооскольский</t>
  </si>
  <si>
    <t>база</t>
  </si>
  <si>
    <t>База</t>
  </si>
  <si>
    <t>Гараж</t>
  </si>
  <si>
    <t>Старооскольский</t>
  </si>
  <si>
    <t>смс/эл.почта</t>
  </si>
  <si>
    <t>603u СМС</t>
  </si>
  <si>
    <t xml:space="preserve">нежилое здание </t>
  </si>
  <si>
    <t xml:space="preserve"> 603u СМС</t>
  </si>
  <si>
    <t>ЗАО "Спецэнерго"</t>
  </si>
  <si>
    <t>Чернянский</t>
  </si>
  <si>
    <t>Нет</t>
  </si>
  <si>
    <t>Эл. почта</t>
  </si>
  <si>
    <t>ООО «Чернянский Молочный Комбинат»</t>
  </si>
  <si>
    <t>309560, обл. Белгородская, п. Чернянка, ул. Маринченко, дом 46</t>
  </si>
  <si>
    <t>п/с Чернянка, ЗТП 7-31/2*630 ввод 10кВ ПУ №1109135165</t>
  </si>
  <si>
    <t>фидер 7</t>
  </si>
  <si>
    <t>п. Чернянка, ул. Маринченко, дом 46, 5-52-85, 5-53-69</t>
  </si>
  <si>
    <t>chmk31@bk.ru</t>
  </si>
  <si>
    <t>Шебекинский</t>
  </si>
  <si>
    <t/>
  </si>
  <si>
    <t>312001001</t>
  </si>
  <si>
    <t>ООО "ТИСАЙД"</t>
  </si>
  <si>
    <t>308015, Белгородская обл, г Белгород, ул Луговая, д 6А, оф 21</t>
  </si>
  <si>
    <t>ПС 110/35/6кВ Рудник, ЗТП-619, КЛ-0,4 кВ, ШУР-0,4 кВ, ПУ № 33077287</t>
  </si>
  <si>
    <t>Торговый центр, ввод №1</t>
  </si>
  <si>
    <t>п. Яковлево, ул. Южная, тел: 8(4722) 231 231, 370 570, 8 919 221 02 02</t>
  </si>
  <si>
    <t>argre@yandex.ru; torg@tisaid.ru</t>
  </si>
  <si>
    <t>ПС 110/35/6кВ Рудник, ЗТП-619, КЛ-0,4 кВ, ШУР-0,4 кВ, ПУ № 33077271</t>
  </si>
  <si>
    <t>Торговый центр, ввод №2</t>
  </si>
  <si>
    <t>ООО "Экополис"</t>
  </si>
  <si>
    <t>309070, Российская Федерация, обл. Белгородская, р-н Яковлевский, г. Строитель, ул. Октябрьская, дом 12</t>
  </si>
  <si>
    <t>ПС 110/6кВ Строитель, ЗТП-7, КЛ-0,4 кВ, ВРУ-0,4 кВ объекта, ПУ № 953800515</t>
  </si>
  <si>
    <t>Баня</t>
  </si>
  <si>
    <t>г. Строитель, ул. Октябрьская, д. 12, тел: (4722) 34-09-81, (47244) 5-32-19</t>
  </si>
  <si>
    <t>ekopolis.ooo@mail.ru</t>
  </si>
  <si>
    <t>МРСК/самоограничение</t>
  </si>
  <si>
    <t>ПС 110/6кВ Строитель, ВЛ-6 кВ № 3, опора 2/2, (ПУ у потребителя 902709)</t>
  </si>
  <si>
    <t>г. Строитель, ул. Зайцева, д. 3, тел: (4722) 34-09-81, (47244) 5-32-19</t>
  </si>
  <si>
    <t>СССПОК "СЛАВНЫЙ СЫРОВАР"</t>
  </si>
  <si>
    <t>308017, Российская Федерация, Белгородская обл, Корочанский р-н, Мазикино с, Лисовенька ул, 87</t>
  </si>
  <si>
    <t>ПС 110/35/6кВ Рудник, ЗТП-619, КЛ-0,4, ШУР-0,4 кВ, ПУ № 011068153194621</t>
  </si>
  <si>
    <t>кафе с цехом сыроделия (Ввод №1)</t>
  </si>
  <si>
    <t>п. Яковлево, тел: 8-910-360-30-05</t>
  </si>
  <si>
    <t>potrehaev.oa@zdmail.ru</t>
  </si>
  <si>
    <t>ПС 110/35/6кВ Рудник, ЗТП-619, КЛ-0,4 кВ, ШУР-0,4 кВ, ПУ № 011068153193989</t>
  </si>
  <si>
    <t>кафе с цехом сыроделия (Ввод №2)</t>
  </si>
  <si>
    <t>Складанюк Андрей Николаевич</t>
  </si>
  <si>
    <t>Российская Федерация, обл. Белгородская, р-н Белгородский, с. Хохлово, ул. Адонкина, дом 87</t>
  </si>
  <si>
    <t>РП-10 кВ Сажное, КТП-905, РУ-0,4 кВ, ПУ № 38648873</t>
  </si>
  <si>
    <t>с. Смородино, тел: 8 960 622 50 04</t>
  </si>
  <si>
    <t>oooliter@yandex.ru</t>
  </si>
  <si>
    <t>Складанюк Николай Андреевич</t>
  </si>
  <si>
    <t>309070, Белгородская обл, Яковлевский р-н, Строитель г, Циолковского ул, 5</t>
  </si>
  <si>
    <t>РП-10 кВ Сажное, КТП-905, ВЛ-0,4 кВ №4, опора №7, (ПУ у потребителя № 44159626)</t>
  </si>
  <si>
    <t>с. Смородино, ул. Советская, д. 40Б, тел:  5-39-03</t>
  </si>
  <si>
    <t xml:space="preserve"> Рыбалко Сергей Николаевич</t>
  </si>
  <si>
    <t>г.Белгород, ул.Есенина д.36, кв.86</t>
  </si>
  <si>
    <t>Опора№14,ВЛ-0,4кв.ф№4,КТП№817,ПС-110кв."Алексеевка" (ПУ№00006208)</t>
  </si>
  <si>
    <t>Автомойка</t>
  </si>
  <si>
    <t>г.Алексеевка,ул.Производственная д.17 (89192864895)</t>
  </si>
  <si>
    <t>Соболев Николай Владимирович</t>
  </si>
  <si>
    <t>309850, обл Белгородская, р-н Алексеевский, г Алексеевка, ул Юбилейная, д.9, кв.11</t>
  </si>
  <si>
    <t>ШУР 0,4 кВ от опоры №1 ВЛ-0,4 кВ №4 КТП-1309 от ВЛ-10 кВ №13, ПС 110/35/10 кВ Алексеевка, ПУ №970090127</t>
  </si>
  <si>
    <t>Производственное здание</t>
  </si>
  <si>
    <t>г. Алексеевка, Южная промзона (89056738610)</t>
  </si>
  <si>
    <t>Филипченко Дмитрий Александрович</t>
  </si>
  <si>
    <t>Белгородская обл. Красногвардейский р-н,с.Ливенка,ул.Дятлова д.1</t>
  </si>
  <si>
    <t>Опора№2/15,ВЛ-0,4кв.ф№3,КТП№127,ЦРП-1 ПС-110кв."Алексеевка", ПУ №102111825</t>
  </si>
  <si>
    <t>г.Алексеевка, ул. Революционная д.32 (8-908-783-10-05)</t>
  </si>
  <si>
    <t>8-908-783-10-05</t>
  </si>
  <si>
    <t>ФГБНУ "Белгородский ФАНЦ  РАН"</t>
  </si>
  <si>
    <t>308001, обл. Белгородская, г. Белгород, ул. Октябрьская, дом 58</t>
  </si>
  <si>
    <t>опора №5, ВЛ-0,4 кВ №1 от  КТП-407, ПС 35/10 кВ «Иловка»), Прибор учёта № 3466067</t>
  </si>
  <si>
    <t>Автопарк</t>
  </si>
  <si>
    <t>г. Алексеевка, пос. Опытная станция (8-4722-27-64-75, 8-951-140-48-67)</t>
  </si>
  <si>
    <t>исх. №39/355 от 10.05.2023 г.</t>
  </si>
  <si>
    <t>zemledel2006@yandex.ru</t>
  </si>
  <si>
    <t>опора №1/2 ВЛ-0,4 кВ №2 от ТП№406, ПС 35/10 кВ «Иловка»), Прибор учёта № 10000504</t>
  </si>
  <si>
    <t>опора №1/2 ВЛ-0,4 кВ №2 от ТП№406, ПС 35/10 кВ «Иловка»), Прибор учёта № 000511</t>
  </si>
  <si>
    <t>З-д "Петкус"</t>
  </si>
  <si>
    <t>ИП Чехонадских Людмила Валентиновна</t>
  </si>
  <si>
    <t>309886, обл Белгородская, р-н Красненский, с Готовье, Молодежная, д.35</t>
  </si>
  <si>
    <t>Опора 4, ВЛ-0,4 кВ №13, РУ-0,4 кВ, КТП-101, ПС 110/35/10 кВ Алексеевка, ПУ № 33004610</t>
  </si>
  <si>
    <t>г. Алексеевка, пер. Южный, д. 22 (89051707375)</t>
  </si>
  <si>
    <t>ООО "Каравай"</t>
  </si>
  <si>
    <t>3103003859.</t>
  </si>
  <si>
    <t>309340, Российская Федерация, обл. Белгородская, р-н Борисовский, п. Борисовка, ул. Грайворонская, дом 346</t>
  </si>
  <si>
    <t>Демонтаж шлейфов-10 кВ на опоре №2/12 и №2/4  в сторону  ТП-302, ПС 35/10 кВ Зозули (прибор учета №32946495)</t>
  </si>
  <si>
    <t>хлебокомбинат</t>
  </si>
  <si>
    <t xml:space="preserve"> п. Борисовка ул. Грайворонская 346 (5-14-50.  5-81-83)</t>
  </si>
  <si>
    <t>исх 41  от 10.05.2023</t>
  </si>
  <si>
    <t>trubostroy@mail.ru</t>
  </si>
  <si>
    <t>доп. соглашение по электроной почте</t>
  </si>
  <si>
    <t>Индивидуальный предприниматель Шевченко Дмитрий Иванович</t>
  </si>
  <si>
    <t>309365, Российская Федерация, обл. Белгородская, р-н Борисовский, с. Зозули, ул. Локинская, дом 61</t>
  </si>
  <si>
    <t>контакные соединения ВЛИ 0,4кВ №2 КТП 412 пс Зозули</t>
  </si>
  <si>
    <t>нежилое помщение</t>
  </si>
  <si>
    <t>п. Борисовка ул Новоборисовская 53а</t>
  </si>
  <si>
    <t>ООО Информ-вест</t>
  </si>
  <si>
    <t>309340, Российская Федерация, обл. Белгородская, р-н Борисовский, п. Борисовка, пер. Первомайский, дом 2, кв. 2</t>
  </si>
  <si>
    <t>КЛ-0,4кВ№1 КТП 618 пс Борисовка (967900356)</t>
  </si>
  <si>
    <t>п. Борисовка пер. Первомайский 2/2</t>
  </si>
  <si>
    <t>ИП Кириченко Ольга Михайловна</t>
  </si>
  <si>
    <t>308020, Белгородская обл, Белгород, ул. Кольцова, д. 21</t>
  </si>
  <si>
    <t>контактное соединение КЛ 0,4кВ Заявителя с АВ 0,4кВ №3 РУНН-0,4кВ ЗТП 111 пс Борисовка</t>
  </si>
  <si>
    <t xml:space="preserve">Хоз. двор  </t>
  </si>
  <si>
    <t>р-н Борисовский, , п Борисовка, ул Коминтерна 39б</t>
  </si>
  <si>
    <t xml:space="preserve"> г.Валуйки, ул. М.Горького, 80 (89103607997)</t>
  </si>
  <si>
    <t>Гражданин РФ Болотских А.П.</t>
  </si>
  <si>
    <t>309188, Белгородская обл, Губкинский р-н, Кандаурово с, Садовая ул, 39</t>
  </si>
  <si>
    <t>ТП-38 ПС 35/6 Журавлики по 0,4 кВ, п/у № 32872003</t>
  </si>
  <si>
    <t>Здание цеха безалкогольных напитков (пекарня)</t>
  </si>
  <si>
    <t>г.Губкин (кадастровый номер 31:27:00:00:20374/1/25:1001-Б9) (тел. 8-908-785-84-60)</t>
  </si>
  <si>
    <t>46-414 от 10.05.2023г.</t>
  </si>
  <si>
    <t>ООО "ДСПИ Груп"</t>
  </si>
  <si>
    <t>309185, Российская Федерация, обл. Белгородская, г. Губкин, ул. Вокзальная, дом 2, корпус б</t>
  </si>
  <si>
    <t>ТП-293 ПС 110/35/6 кВ Журавлики по 0,4 кВ, п/у № 8890695</t>
  </si>
  <si>
    <t>Строительная площадка</t>
  </si>
  <si>
    <t>г.Губкин, ул.Преображенская, д.17а (тел. 8-910-328-76-00)</t>
  </si>
  <si>
    <t>46-415 от 10.05.2023г.</t>
  </si>
  <si>
    <t>dspi2006@mail.ru</t>
  </si>
  <si>
    <t>ООО "Владимир"</t>
  </si>
  <si>
    <t>309186, Российская Федерация, обл. Белгородская, г. Губкин, ул. Дзержинского, дом 19</t>
  </si>
  <si>
    <t>ЗТП-17 ПС Северная по 0,4 кВ, п/у № 26051994</t>
  </si>
  <si>
    <t>г.Губкин, ул.Дзержинского, д.19 (тел. 8-980-340-30-00, 8-929-001-05-50)</t>
  </si>
  <si>
    <t>Красногвардейское Райпо</t>
  </si>
  <si>
    <t>309920, Белгородская область, Красногвардейский район, г. Бирюч, ул.Маркина В.В.,д.1</t>
  </si>
  <si>
    <t xml:space="preserve">ПС 110/35/10 кВ "Кр.Гвардия " ВЛ-10 кВ № 7 КТП - 704 ВЛ 0,4 кВ № 1 оп. 12 Демонтаж перекидки   ПУ №950800764              </t>
  </si>
  <si>
    <t>Заготконтора</t>
  </si>
  <si>
    <t>г. Бирюч  89202053739</t>
  </si>
  <si>
    <t>исх №50/_____ от 10.05.2023г.</t>
  </si>
  <si>
    <t>birychraypo@mail.ru</t>
  </si>
  <si>
    <t>инфообмен по эл.почте</t>
  </si>
  <si>
    <t>ПС 110/35/10 кВ Красногвардейское ВЛ-10кВ №5 ЗТП-505 КЛ-0,4кВ №7 ПУ №970590183</t>
  </si>
  <si>
    <t>Магазин "Универсам"</t>
  </si>
  <si>
    <t>110/35/10 "Красногвардейское" ВЛ-10 кВ № 5 ЗТП - 505 КЛ-0,4 кВ № 1   ПУ №60095317</t>
  </si>
  <si>
    <t>г.Бирюч ул. Успенская, д.4 (89290019992)</t>
  </si>
  <si>
    <t>110/35/10 "Ливенка" ВЛ-10 кВ № 3 ЗТП - 311 КЛ-0,4 кВ № 1   ПУ №9001658</t>
  </si>
  <si>
    <t>с.Палатовка ул. Садовая, д.41 (89290019992)</t>
  </si>
  <si>
    <t>ООО "Никитовское молоко"</t>
  </si>
  <si>
    <t>309921, РФ, обл. Белгородская, р-н Красногвардейский, г. Бирюч, ул. Красная, дом 26</t>
  </si>
  <si>
    <t>110/35/10 "Красногвардейское" ВЛ-10 кВ № 5 ЗТП - 503 ВЛ-0,4 кВ № 9 Опора № 3  ПУ №1111130253</t>
  </si>
  <si>
    <t>торговый центр г.Бирюч ул. Маркина В.В., д.1</t>
  </si>
  <si>
    <t>г.Бирюч ул. Маркина В.В., д.1 (3-31-86)</t>
  </si>
  <si>
    <t>Nikitovskoemolok@yandex.ru</t>
  </si>
  <si>
    <t>110/35/10 "Красногвардейское" ВЛ-10 кВ № 5 КТП - 524 ВЛ-0,4 кВ № 1 Опора № 4  ПУ №970700097</t>
  </si>
  <si>
    <t>Оптовый склад</t>
  </si>
  <si>
    <t>г.Бирюч  (3-31-86)</t>
  </si>
  <si>
    <t>110/35/10 "Красногвардейское" ВЛ-10 кВ № 5 КТП - 524 ВЛ-0,4 кВ № 1 Опора № 1/2  ПУ №012289156403994</t>
  </si>
  <si>
    <t>ООО "Вертикаль"</t>
  </si>
  <si>
    <t>309921, Российская Федерация, обл. Белгородская, район Красногвардейский, г. Бирюч, пл. Соборная, дом 9</t>
  </si>
  <si>
    <t>ПС 110/35/10кВ Красногвардейское ВЛ-10кВ №7 КТП-717 ВЛ-0,4кВ №3 Опора №5 ПУ №953101462</t>
  </si>
  <si>
    <t>Кафе "Юбилейное"</t>
  </si>
  <si>
    <t>г. Бирюч пл. Соборная 9 (8 920 205 37 39)</t>
  </si>
  <si>
    <t>ПС 110/35/10кВ В.Покровка ВЛ-10кВ №1 КТП-192 ВЛ-0,4кВ №1 опора 5 ПУ №00437037</t>
  </si>
  <si>
    <t>м-н с. Сорокино</t>
  </si>
  <si>
    <t>с. Сорокино ул. Центральная д 35 (8 920 205 37 39)</t>
  </si>
  <si>
    <t>ПС 35/10кВ Красное ВЛ-10кВ №5 КТП-536 ВЛ-0,4кВ №1 опора 15 ПУ №28819360</t>
  </si>
  <si>
    <t>м-н с. Верхососна</t>
  </si>
  <si>
    <t>с. Верхососна ул. Центральная  д 14 (8 920 205 37 39)</t>
  </si>
  <si>
    <t>ООО "ГК "Строй-Белогорье"</t>
  </si>
  <si>
    <t>309920, Российская Федерация, обл. Белгородская, г. Бирюч, ул. Крупской, дом 31</t>
  </si>
  <si>
    <t>задодлженность</t>
  </si>
  <si>
    <t>ПС 110/35/10кВ Красногвардейское ВЛ-10кВ №5 Опоры №5,№6,№7 ВЛ-0,4кВ №2 ЗТП-512; Опора №3, №5 ВЛ-0,4кВ №3 ЗТП-512 ПУ №1111130619</t>
  </si>
  <si>
    <t>г. Бирюч ул. Крупской д.31</t>
  </si>
  <si>
    <t>gk_maslovski@mail.ru</t>
  </si>
  <si>
    <t>ООО "Виктория"</t>
  </si>
  <si>
    <t>305007, Российская Федерация, обл. Курская, г. Курск, проезд Моковский 1-й, дом 9</t>
  </si>
  <si>
    <t>КЛ 0,4кВ №1 КТП 2-24 ПС В.Михайловка</t>
  </si>
  <si>
    <t>цех по пер-ке мяса</t>
  </si>
  <si>
    <t>с. В.Михайловка, ул. Каховка</t>
  </si>
  <si>
    <t>ИП Данилов Е.М.</t>
  </si>
  <si>
    <t>309642, Российская Федерация, обл. Белгородская, р-н Новооскольский, г. Новый Оскол, ул. Ливенская, кв. 40</t>
  </si>
  <si>
    <t>КЛ-0,4 №4 ЗТП 13-02  ПС Н.Оскол</t>
  </si>
  <si>
    <t>гаражи</t>
  </si>
  <si>
    <t>г.Н.ОсколулДорожная.</t>
  </si>
  <si>
    <t>Лялько С.В.</t>
  </si>
  <si>
    <t>685910, Магаданская обл, Ольский р-н, Ола пгт, Октябрьская ул, д.35</t>
  </si>
  <si>
    <t>ВЛ-0,4 кВ №4 КТП 2-05 ПС 35/10 ПС В.Михайловка</t>
  </si>
  <si>
    <t>с.П.Михайловка</t>
  </si>
  <si>
    <t>ИП Лукьянова Т.И.</t>
  </si>
  <si>
    <t>309624, Российская Федерация, обл. Белгородская, р-н Новооскольский, с. Васильдол, ул. Школьная, дом 18</t>
  </si>
  <si>
    <t>ВЛ 0,4кВ №1 КТП 8-01 ПС В.Михайловка</t>
  </si>
  <si>
    <t>с.Васильдол,ул.Школьная,18</t>
  </si>
  <si>
    <t>ООО "ДОН"</t>
  </si>
  <si>
    <t>3120100411</t>
  </si>
  <si>
    <t>309296, Белгородская обл, г Шебекино, ул Харьковская, д 9</t>
  </si>
  <si>
    <t>РУ-0,4 кВ ТП-9 ПС Шебекино</t>
  </si>
  <si>
    <t>производственная база</t>
  </si>
  <si>
    <t xml:space="preserve"> г. Шебекино, ул. Харьковская, 9 т. (47248) 2-26-30</t>
  </si>
  <si>
    <t>r2305m@yandex.ru</t>
  </si>
  <si>
    <t>ООО "ЯМЩИК"</t>
  </si>
  <si>
    <t>3120012878</t>
  </si>
  <si>
    <t>309290, Белгородская область, город Шебекино, улица Кооперативная, дом 1</t>
  </si>
  <si>
    <t>ВЛ-6 кВ № 9 ПС "Лизины"</t>
  </si>
  <si>
    <t>ТП-166, Производственная база</t>
  </si>
  <si>
    <t>г.Шебекино ул. Кооперативная-1, т. 2-87-80</t>
  </si>
  <si>
    <t>lkm200@mail.ru</t>
  </si>
  <si>
    <t>ООО "КЛИВЕР"</t>
  </si>
  <si>
    <t>3123112373</t>
  </si>
  <si>
    <t>309292, Белгородская обл, г Шебекино, ул Докучаева, д 2</t>
  </si>
  <si>
    <t>ВЛ-6 кВ № 9 ПС Лизины</t>
  </si>
  <si>
    <t>производственная база ТП-70</t>
  </si>
  <si>
    <t>г. Шебекино, ул Докучаева, д. 2 т. (47248) 2-91-66</t>
  </si>
  <si>
    <t>natalia025@bk.ru</t>
  </si>
  <si>
    <t>АО "РУСХОЛ"</t>
  </si>
  <si>
    <t>3129002923</t>
  </si>
  <si>
    <t>309296, Белгородская обл, г Шебекино, ул А.Матросова, д 4</t>
  </si>
  <si>
    <t>РУ-6 кВ ТП-66 ПС Лизины</t>
  </si>
  <si>
    <t>Произв.база ТП-160</t>
  </si>
  <si>
    <t>г. Шебекино, ул.Матросова,4(47248) 3-02-17; 3-12-40</t>
  </si>
  <si>
    <t>rusholrus@list.ru; chernukha_vi@mail.ru</t>
  </si>
  <si>
    <t>ООО "Солнышко"</t>
  </si>
  <si>
    <t>3123287415</t>
  </si>
  <si>
    <t>309255,  Белгородская обл,  Шебекинский р-н,  село Новая Таволжанка,  ул Лесная, д.7</t>
  </si>
  <si>
    <t>РУ-0,4 кВ ТП-325 ПС "Н.Таволжанка"</t>
  </si>
  <si>
    <t>База отдыха</t>
  </si>
  <si>
    <t>Шебекинский р-н, с. Н. Таволжанка т. 79194314972</t>
  </si>
  <si>
    <t>ООО "МК "Северский Донец"</t>
  </si>
  <si>
    <t>3102634788</t>
  </si>
  <si>
    <t>308009, Российская Федерация, обл. Белгородская, г. Белгород, ул. Дзгоева, дом 4</t>
  </si>
  <si>
    <t>РУ-0,4 кВ ТП-202 ПС Стариково</t>
  </si>
  <si>
    <t>Комплекс по выращиванию нетелей на 2820 голов с. Репное ввод № 1</t>
  </si>
  <si>
    <t>с. Репное т. 79103269713</t>
  </si>
  <si>
    <t>company.mksd@zdmail.ru; company.mk2@zdmail.ru</t>
  </si>
  <si>
    <t>ООО "СПУТНИК"</t>
  </si>
  <si>
    <t>3123097164</t>
  </si>
  <si>
    <t>312301001</t>
  </si>
  <si>
    <t>308033, Белгородская обл, г Белгород, ул Губкина, д 17А</t>
  </si>
  <si>
    <t>РУ-0,4 кВ, ТП-189 ПС "Шебекино"</t>
  </si>
  <si>
    <t>ВРУ-1</t>
  </si>
  <si>
    <t>г.Шебекино, ул.Харьковская т. 8-904-534-57-25</t>
  </si>
  <si>
    <t>tcz.sputnik.schebeckino@yandex.ru</t>
  </si>
  <si>
    <t>ООО "Шебекино тара"</t>
  </si>
  <si>
    <t>3120101711</t>
  </si>
  <si>
    <t>309290, Белгородская обл, Шебекино г, Ржевское шоссе ул, д.20</t>
  </si>
  <si>
    <t>РУ-0,4кВ ТП-74 ПС Химзавод</t>
  </si>
  <si>
    <t>ТП-74 Производственная база</t>
  </si>
  <si>
    <t>г. Шебекино, ул. Ржевское шоссе, 20, тел. 8 910-320-04-48</t>
  </si>
  <si>
    <t>АО "Шебекинский райтопсбыт"</t>
  </si>
  <si>
    <t>3120005743</t>
  </si>
  <si>
    <t>309261, Российская Федерация, обл. Белгородская, р-н Шебекинский, с. Ржевка, ул. Комарова, дом 1</t>
  </si>
  <si>
    <t>РУ-0,4кВ, ТП-901, ПС "Ржевка"</t>
  </si>
  <si>
    <t>с. Ржевка, ул. Комарова д. 1, 8-951-131-03-88 ;8(47248) 7-03-52, 3-16-81</t>
  </si>
  <si>
    <t>Быкадоров Д. Ю.</t>
  </si>
  <si>
    <t>312006665296</t>
  </si>
  <si>
    <t>309290, Российская Федерация, обл. Белгородская, г. Шебекино, ул. Петровского, дом 1, кв. 9</t>
  </si>
  <si>
    <t>ВЛ 0,4 кВ №1 ТП 114 пс Максимовка</t>
  </si>
  <si>
    <t>акватория пруда</t>
  </si>
  <si>
    <t xml:space="preserve">Шебекинский район с.Сурково </t>
  </si>
  <si>
    <t>Галич И. В.</t>
  </si>
  <si>
    <t>312000119639</t>
  </si>
  <si>
    <t>309285, Российская Федерация, обл. Белгородская, р-н Шебекинский, с. Терезовка, ул. Октябрьская, дом 13</t>
  </si>
  <si>
    <t>ВЛ-0,4 кВ ТП-903 ПС Максимовка</t>
  </si>
  <si>
    <t>Нежиле здание</t>
  </si>
  <si>
    <t>п. Маслова Прристань ул. Привольная д. 22 а т. 79205725236</t>
  </si>
  <si>
    <t>Ковалева Ю. А.</t>
  </si>
  <si>
    <t>312005234184</t>
  </si>
  <si>
    <t>309276, Российская Федерация, обл. Белгородская, р-н Шебекинский, п. Маслова Пристань, ул. Мира, дом 30</t>
  </si>
  <si>
    <t>ВЛ-0,4 кВ ТП-106 ПСМ. Пристань</t>
  </si>
  <si>
    <t>магазин "Орхидея"</t>
  </si>
  <si>
    <t>п. М. Пристань ул. 1Мая т. +7-915-57-60-550</t>
  </si>
  <si>
    <t>Солодова О. В.</t>
  </si>
  <si>
    <t>312819224570</t>
  </si>
  <si>
    <t>309290, Российская Федерация, обл. Белгородская, р-н Шебекинский, г. Шебекино, ул. Ленина, дом 89А, кв. 24</t>
  </si>
  <si>
    <t>сч. № 970300090 ВРУ-0,4 кВ ТП-42 ПС Шебекино</t>
  </si>
  <si>
    <t>пом. 1004 Офис</t>
  </si>
  <si>
    <t xml:space="preserve"> ул. Кирова,д.18  т. 8-908-781-60-58,    8-910-363-70-17</t>
  </si>
  <si>
    <t>ИП Багатырева Е. И.</t>
  </si>
  <si>
    <t>312004660937</t>
  </si>
  <si>
    <t>309290, Российская Федерация, обл. Белгородская, р-н Шебекинский, г. Шебекино, пер. Нежуры, дом 8, корпус а</t>
  </si>
  <si>
    <t>сч. № 950101235 ВЛ-0,4 кВ ТП-308 ПС Н.Таволжанка</t>
  </si>
  <si>
    <t>Кафе Современник</t>
  </si>
  <si>
    <t xml:space="preserve">Шебекинский район с.Н.Таволжанка ул.9 мая т. 8-952-425-70-42  </t>
  </si>
  <si>
    <t>kseniya050991potapova@mail.ru</t>
  </si>
  <si>
    <t>ИП Друзев С. И.</t>
  </si>
  <si>
    <t>312000116740</t>
  </si>
  <si>
    <t>309296, Российская Федерация, обл. Белгородская, р-н Шебекинский, г. Шебекино, ул. Карьерная, дом 69</t>
  </si>
  <si>
    <t>сч. № 012294157081100 ВЛ 0,4 кВ ТП-9 ПС Шебекино</t>
  </si>
  <si>
    <t xml:space="preserve">магазин Шаур дональс и ритуальные услуги </t>
  </si>
  <si>
    <t>г. Шебекино, ул. Харьковская, д. 4</t>
  </si>
  <si>
    <t>ИП Захарченко О.Е.</t>
  </si>
  <si>
    <t>312000014298</t>
  </si>
  <si>
    <t>309290, Российская Федерация, обл. Белгородская, р-н Шебекинский, г. Шебекино, ул. Шишкина, дом 36</t>
  </si>
  <si>
    <t>сч. № 950803681 РУ-0,4 кВ ТП-28 ПС Шебекино</t>
  </si>
  <si>
    <t xml:space="preserve">Останов. комплекс  </t>
  </si>
  <si>
    <t>г. Шебекино, ул.Октябрьская т. 79030249394</t>
  </si>
  <si>
    <t>ИП Кулигин И. Б.</t>
  </si>
  <si>
    <t>312000018849</t>
  </si>
  <si>
    <t>309290, Белгородская область, город Шебекино,  улица 50 лет Октября, дом 9, квартира 16</t>
  </si>
  <si>
    <t>РУ-0,4 кВ РП-3 ПС Шебекино</t>
  </si>
  <si>
    <t>г. Шебекино, ул. Ленина-62 т. +79517647842</t>
  </si>
  <si>
    <t>ИП Мальцева А. Н.</t>
  </si>
  <si>
    <t>312006186529</t>
  </si>
  <si>
    <t>309286, обл Белгородская, р-н Шебекинский, с Верхнеберезово, ул Новоселовка, д. 24</t>
  </si>
  <si>
    <t>сч. № 8869782 ВЛ-0,4 кВ ТП-404 ПС Б.Троица</t>
  </si>
  <si>
    <t xml:space="preserve">здание магазина № 38 </t>
  </si>
  <si>
    <t>с. Верхнеберезово, ул. Кооперативная, д. 44 т. 8-952-431-76-75</t>
  </si>
  <si>
    <t>ИП Матюхин Г. П.</t>
  </si>
  <si>
    <t>312000429084</t>
  </si>
  <si>
    <t>309276 Белгородская обл, Шебекинский р-н, Маслова Пристань п, Школьный пер, д.13</t>
  </si>
  <si>
    <t>ВЛ-0,4 кВ ТП-411 ПС М.Пристань</t>
  </si>
  <si>
    <t>магазин "Гранд"</t>
  </si>
  <si>
    <t>п. М. Пристань ул. 1 т. 79103241339</t>
  </si>
  <si>
    <t>ИП Осипова Н.В.</t>
  </si>
  <si>
    <t>310200885725</t>
  </si>
  <si>
    <t>309276, Российская Федерация, обл. Белгородская, р-н Шебекинский, п. Маслова Пристань, ул. Мира, дом 2</t>
  </si>
  <si>
    <t>ВЛ-0,4 кВ ТП-413 ПС М.Пристань</t>
  </si>
  <si>
    <t xml:space="preserve">торг.павильон </t>
  </si>
  <si>
    <t xml:space="preserve"> Шебекинский р-н,п.М.Пристань,ул.Мира, д. 2  т.8-905-674-59-94 </t>
  </si>
  <si>
    <t>ИП Павелкин В. А.</t>
  </si>
  <si>
    <t>312000153728</t>
  </si>
  <si>
    <t>309210, Российская Федерация, обл. Белгородская, р-н Корочанский, с. Дальняя Игуменка, ул. Кольская, дом 3</t>
  </si>
  <si>
    <t>ВЛ-0,4кВ, ТП-502, РП М.Пристань</t>
  </si>
  <si>
    <t>Коптильный цех</t>
  </si>
  <si>
    <t xml:space="preserve">п.М.Пристань, ул. 1 Мая-9А, т. 8-910-320-88-71, 56-0-15 </t>
  </si>
  <si>
    <t>pavelkin3103@mail.ru</t>
  </si>
  <si>
    <t>ИП Силютина Н. Н.</t>
  </si>
  <si>
    <t>312000139392</t>
  </si>
  <si>
    <t>309290, Российская Федерация, обл. Белгородская, р-н Шебекинский, г. Шебекино, ул. Титовский бор, дом 24</t>
  </si>
  <si>
    <t>сч. № 970700042 РУ-0,4кВ, ТП-187, ПС Химзавод</t>
  </si>
  <si>
    <t>г Шебекино, Ржевское шоссе, 11, т. 3-16-31,8-920-206-97-82</t>
  </si>
  <si>
    <t>vladimirfortuna1@rambler.ru</t>
  </si>
  <si>
    <t>ИП Тарасов А. П.</t>
  </si>
  <si>
    <t>312000229335</t>
  </si>
  <si>
    <t>309290, Российская Федерация, обл. Белгородская, р-н Шебекинский, г. Шебекино, ул. Железнодорожная, дом 10, кв. 66</t>
  </si>
  <si>
    <t>ВЛ-0,4 кВ ТП-2 ПС Химзавод</t>
  </si>
  <si>
    <t xml:space="preserve">Аптечный пункт </t>
  </si>
  <si>
    <t>г. Шебекино, ул. Ржевское шоссе, 3б т. 79056771275</t>
  </si>
  <si>
    <t>ИП глава КХ Шаповалов Д. А.</t>
  </si>
  <si>
    <t>312005533498</t>
  </si>
  <si>
    <t>309290, Белгородская обл, Шебекино г, Комсомольская ул, дом 5</t>
  </si>
  <si>
    <t>ВЛ-0,4кВ, ТП-422, ПС Нежеголь</t>
  </si>
  <si>
    <t>Птицеводческая ферма</t>
  </si>
  <si>
    <t>В границах земель ЗАО Заря, т. 8-915-569-33-71</t>
  </si>
  <si>
    <t>ОАО "ШЕБЕКИНСКАЯ ТИПОГРАФИЯ"</t>
  </si>
  <si>
    <t>3120082353</t>
  </si>
  <si>
    <t>309296, Белгородская обл, г Шебекино, ул Московская, д 25</t>
  </si>
  <si>
    <t>ШУР-0,4 кВ ТП-131  ПС "Шебекино"</t>
  </si>
  <si>
    <t>г.Шебекино ул. Московская 25    8-977-727-26-38</t>
  </si>
  <si>
    <t>tipografia.shebekino@mail.ru</t>
  </si>
  <si>
    <t>ООО "АКВАЛАЙТ"</t>
  </si>
  <si>
    <t>3120102673</t>
  </si>
  <si>
    <t>309261, Белгородская обл, Шебекинский р-н, село Ржевка, ул Полевая, д 2Б</t>
  </si>
  <si>
    <t>РУ-0,4 кВ ТП-80 ПС Лизины</t>
  </si>
  <si>
    <t>г. Шебекино, ул. Нежегольское шоссе, дом 15а т. 79507109677</t>
  </si>
  <si>
    <t>ООО "БЕЛПРОМУГОЛЬ"</t>
  </si>
  <si>
    <t>3120104550</t>
  </si>
  <si>
    <t>309295, Белгородская обл, г Шебекино, ул Карьерная, д 31, оф 1</t>
  </si>
  <si>
    <t>ВЛ-0,4 кВ ТП-1004 ПС Ржевка</t>
  </si>
  <si>
    <t>р-н Шебекинский, Вознесеновское сельское поселение, вблизи села Нежеголь +7 903 024 20 20</t>
  </si>
  <si>
    <t>ООО "ГРАНТЭК"</t>
  </si>
  <si>
    <t>3120101101</t>
  </si>
  <si>
    <t>309290,Российская Федерация, обл.Белгородская, р-н Шебекинский, г. Шебекино, ул.Нежегольское шоссе д. 2/4</t>
  </si>
  <si>
    <t>ячейка №20 ЗРУ-6 кВ ПС Лизины</t>
  </si>
  <si>
    <t>г. Шебекино ул.Нежегольское шоссе д 2 т.89056791507</t>
  </si>
  <si>
    <t>sales@granteklkm.ru</t>
  </si>
  <si>
    <t>ООО "Дексан"</t>
  </si>
  <si>
    <t>3129000549</t>
  </si>
  <si>
    <t>309290, Белгородская обл, Шебекино г, Ржевское шоссе ул, дом 16, офис 100</t>
  </si>
  <si>
    <t xml:space="preserve">сч. № 950101206 РУ-0,4 кВ ТП-75 ПС Химзавод </t>
  </si>
  <si>
    <t xml:space="preserve"> Лаборатория, офис </t>
  </si>
  <si>
    <t>г.Шебекино ул.Ржевское шоссе д.16 т.(47248) 3-09-13</t>
  </si>
  <si>
    <t>dexan@inbox.ru</t>
  </si>
  <si>
    <t>ООО "КЕТБИС"</t>
  </si>
  <si>
    <t>3129000644</t>
  </si>
  <si>
    <t>309292, Белгородская обл, г Шебекино, ул Дачная, д 1</t>
  </si>
  <si>
    <t>РУ-0,4 кВ ТП-123 ПС Лизины</t>
  </si>
  <si>
    <t xml:space="preserve"> г. Шебекино ул. Дачная д. 1 т. (47248) 2-33-00</t>
  </si>
  <si>
    <t>ketbis@inbox.ru</t>
  </si>
  <si>
    <t>ООО "ПАРТ."</t>
  </si>
  <si>
    <t>3120081737</t>
  </si>
  <si>
    <t>309296, Белгородская обл, г Шебекино, ул Ржевское шоссе, д 17А</t>
  </si>
  <si>
    <t>ВЛ-6 кВ Город-1 ПС Химзавод</t>
  </si>
  <si>
    <t>СТОА ТП-176</t>
  </si>
  <si>
    <t>г. Шебекино, ул. Ржевское шоссе, 17а т. 89066001958</t>
  </si>
  <si>
    <t>ooo.part@mail.ru</t>
  </si>
  <si>
    <t>ООО "СК ТЕРА-СТРОЙ"</t>
  </si>
  <si>
    <t>3123432493</t>
  </si>
  <si>
    <t>308013, Белгородская обл, г Белгород, ул Рабочая, д 2, оф 7</t>
  </si>
  <si>
    <t>ВЛ-0,4 кВ ТП-275 ПС "Химзавод"</t>
  </si>
  <si>
    <t>производственное здание</t>
  </si>
  <si>
    <t>г. Шебекино, ул. Ржевское шоссе, 15 т. (4722) 400-848, +7 (903) 642-0953</t>
  </si>
  <si>
    <t>ООО "Старая крепость"</t>
  </si>
  <si>
    <t>3123413821</t>
  </si>
  <si>
    <t>308032, Российская Федерация, обл. Белгородская, г. Белгород, ул. Промышленная, дом 19</t>
  </si>
  <si>
    <t>ВЛ-0,4 кВ ТП-303 ПС Б.Троица</t>
  </si>
  <si>
    <t xml:space="preserve">Общественная баня на 12 посетителей </t>
  </si>
  <si>
    <t>с. Большетроицкое ул. Садовая т. (4722) 34-03-34</t>
  </si>
  <si>
    <t xml:space="preserve">office@belogorye.com; belbani.buh@belogorye.com; belbani.dir@belogorye.com </t>
  </si>
  <si>
    <t>ООО "СТРОЙ+"</t>
  </si>
  <si>
    <t>3123478160</t>
  </si>
  <si>
    <t>308009, Белгородская обл, г Белгород, ул Корочанская, д 132Б, оф 7</t>
  </si>
  <si>
    <t>ВЛ-0,4 кВ ТП-254 ПС Нежеголь</t>
  </si>
  <si>
    <t>с.Ржевка, ул.Первомайская д.40 т. (47248) 2-00-44</t>
  </si>
  <si>
    <t>Len.Krawchenko2012@yandex.ru</t>
  </si>
  <si>
    <t>ООО "ТК АВТОКОНТИНЕНТ"</t>
  </si>
  <si>
    <t>3120104670</t>
  </si>
  <si>
    <t>309296, Белгородская обл, г Шебекино, ул А.Матросова, д 9, оф 2</t>
  </si>
  <si>
    <t>РУ-0,4 кВ ТП-130 ПС Химзавод</t>
  </si>
  <si>
    <t>г. Шебекино, ул. А. Матросова, 9 т. 8-906-601-44-44</t>
  </si>
  <si>
    <t>ООО ЧОП "СОКОЛ"</t>
  </si>
  <si>
    <t>3123110432</t>
  </si>
  <si>
    <t>308009, Белгородская обл, г Белгород, Михайловское шоссе, д 14, оф 4</t>
  </si>
  <si>
    <t>сч. № 967000158 ВЛ-0,4 кВ ТП-818 ПС Шебекино</t>
  </si>
  <si>
    <t>г. Шебекино, ул. Московская, д. 16 А  тел. 79517669222</t>
  </si>
  <si>
    <t>ООО "УМ"ДСК"</t>
  </si>
  <si>
    <t>308014, Белгородская обл, г Белгород, ул Чехова, д 2А, офис 216</t>
  </si>
  <si>
    <t>КЛ-0,4 кВ в РУ-0,4 кВ возле ТП-5, сч. № 37886116</t>
  </si>
  <si>
    <t>Стройплощадка</t>
  </si>
  <si>
    <t>ул.Гостенская 12;</t>
  </si>
  <si>
    <t xml:space="preserve">КЛ-0,4 кВ в РУ-0,4 кВ ТП-50, сч. №  27407538; </t>
  </si>
  <si>
    <t xml:space="preserve"> б-р Юности; </t>
  </si>
  <si>
    <t>ТП-1124 КЛ-0,4 кВ ф. ООО Домстрой, сч. № 39066786;</t>
  </si>
  <si>
    <t>ул. Шевченко-Парковая;</t>
  </si>
  <si>
    <t>ПС 110/10 кВ "Западная" Г-15 КЛ-0,4 кВ ТП-1192 ф. БПМС", сч. № 14271939;</t>
  </si>
  <si>
    <t xml:space="preserve"> ул.Гостенская, д.16;</t>
  </si>
  <si>
    <t>ПС Донец Г-4 ТП-15 ВЛ-0,4 кВ, сч. № 970892449</t>
  </si>
  <si>
    <t>ул. Б. Хмельницкого, д.66</t>
  </si>
  <si>
    <t>ПС 110/6 кВ Белгород-1 Г-11 КЛ-0,4 кВ на КА в РУНН-0,4 кВ ТП-15, сч. № 970990040;</t>
  </si>
  <si>
    <t>передвижной вагончик;</t>
  </si>
  <si>
    <t>ООО "СК"ДОМ"</t>
  </si>
  <si>
    <t>ПС 110/10 кВ Майская ТП-1056 РУ-0,4 кВ, сч. № _009082065000276;</t>
  </si>
  <si>
    <t>строительная площадка</t>
  </si>
  <si>
    <t xml:space="preserve">ул Губкина,54/2 </t>
  </si>
  <si>
    <t>ООО "РОСЦЕМЕНТ"</t>
  </si>
  <si>
    <t xml:space="preserve"> г. Белгород, ул. Производственная, дом 8, офис 5</t>
  </si>
  <si>
    <t>ПС 110/6 кВ Белгород-2 КЛ-0,4 кВ от РУ-0,4 кВ ТП-302 с КА в ШУР-0,4 кВ, сч. № 320000864, № 40735651</t>
  </si>
  <si>
    <t>ул.Производственная,8</t>
  </si>
  <si>
    <t>8-905-171-87-77</t>
  </si>
  <si>
    <t>ПС-110/6 кВ "Белгород-2" Г-8, ПС 110/10/6 кВ "Южная" Г-9 КЛ-6 кв в РУ-6 кВ яч. № 18, яч. № 13 РП-19</t>
  </si>
  <si>
    <t>Консервный комбинат</t>
  </si>
  <si>
    <t xml:space="preserve">г. Белгород, ул.Пугачева, д. 5 </t>
  </si>
  <si>
    <t>ООО "УПРАВКОМ №3"</t>
  </si>
  <si>
    <t>308013, Белгородская обл, г Белгород, ул Ватутина, д 3Б</t>
  </si>
  <si>
    <t>ПС 110/6 кВ "Белгород-2" ТП-7 ВРУ-0,4 кВ, сч. № 950903422</t>
  </si>
  <si>
    <t>Админ.здание</t>
  </si>
  <si>
    <t>г Белгород,ул Ватутина,3б</t>
  </si>
  <si>
    <t>мрск</t>
  </si>
  <si>
    <t>ИП Спесивцев Игорь Анатольевич</t>
  </si>
  <si>
    <t>308000, Российская Федерация, обл. Белгородская, г. Белгород, ул. Апанасенко, дом 3, кв. 63</t>
  </si>
  <si>
    <t>ЦРП Белгород кабельные наконечники КЛ-0,4 кВ ОАО "РЖД" в ВРУ заявителя, сч. № 1112143809</t>
  </si>
  <si>
    <t>Нежилое помещение (Цех металлообработки</t>
  </si>
  <si>
    <t>г Белгород,ул Северо-Донецкая,2</t>
  </si>
  <si>
    <t>ООО ПСО "Белплекс"</t>
  </si>
  <si>
    <t>308004, Белгородская обл, Белгород г, Щорса ул, 45Ж</t>
  </si>
  <si>
    <t>ПС Южная Г-20 яч. 33 ТП-712 РУ-10 кВ, сч. № 9066742</t>
  </si>
  <si>
    <t xml:space="preserve"> производственная база</t>
  </si>
  <si>
    <t>г Белгород,ул Щорса,45ж</t>
  </si>
  <si>
    <t>8-915-525-22-67</t>
  </si>
  <si>
    <t>ООО "КЗ "Белэнергомаш"</t>
  </si>
  <si>
    <t>308013, Белгородская обл, г Белгород, ул Ватутина, д 3А</t>
  </si>
  <si>
    <t>ПС 110/6 кВ "Белгород-2", Г-12, п.у.№ 1232303;
ПС 110/6 кВ "Белгород-2", Г-12, п.у.№_03001906</t>
  </si>
  <si>
    <t>Завод</t>
  </si>
  <si>
    <t>ул Ватутина,3</t>
  </si>
  <si>
    <t>электронная почта</t>
  </si>
  <si>
    <t>Перепелкин Владимир Алексеевич</t>
  </si>
  <si>
    <t>308501, Российская Федерация, обл. Белгородская, р-н Белгородский, п. Дубовое, ул. Луговая, дом 8</t>
  </si>
  <si>
    <t>ПС 110/10 кВ "Западная" ТП-804 ВРУ-0,4 кВ, сч. № 950801221</t>
  </si>
  <si>
    <t>Победы 118</t>
  </si>
  <si>
    <t>ООО "СТАНДАРТ ПЛЮС"</t>
  </si>
  <si>
    <t>308006, Белгородская обл, г Белгород, ул Корочанская, д 84А, кв 10</t>
  </si>
  <si>
    <t>ПС Южная Г-3,5 КЛ-0,4 кВ ТП-74 в ВРУ-0,4 кВ, сч. № 44011449</t>
  </si>
  <si>
    <t>Капитальный ремонт Дет.сад №16</t>
  </si>
  <si>
    <t xml:space="preserve"> ул. Апанасенко, 23а
</t>
  </si>
  <si>
    <t>_ПС Витаминный комбинат 110/6 яч. № 1 Г-22, яч. № 65 Г-21 КЛ-6 кВ в РУ-6 кВ ТП-974 и ТП-975, сч. № 01293943</t>
  </si>
  <si>
    <t>Завод БелЮжкабель, ЛЭП 1</t>
  </si>
  <si>
    <t>Исх. № от 10.05.2023 г.</t>
  </si>
  <si>
    <t>ООО "БЕЛГАНИКА"</t>
  </si>
  <si>
    <t>115088, г. Москва, ул. Угрешская, д.2, стр. 145, этаж 3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</si>
  <si>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</si>
  <si>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</si>
  <si>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</si>
  <si>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ИП Сергеев В.А.</t>
  </si>
  <si>
    <t>309070, Российская Федерация, обл. Белгородская, р-н Яковлевский, г. Строитель, пер. Пушкинский, дом 1</t>
  </si>
  <si>
    <t>ПС 110/6кВ Строитель, ЗТП-6, ВРУ-0,4(0,23) кВ, ПУ № 953801239</t>
  </si>
  <si>
    <t>Торговый центр "Велес"</t>
  </si>
  <si>
    <t>г. Строитель, ул. Промышленная, д. 30, тел: 5-74-77, 5-70-86, 8-919-436-12-33</t>
  </si>
  <si>
    <t>natkrs@list.ru; sergeev.64@mail.ru</t>
  </si>
  <si>
    <t>ООО "Вторсырье"</t>
  </si>
  <si>
    <t>308010, Российская Федерация, Белгородская обл, Белгород г, Новая ул, 1, В</t>
  </si>
  <si>
    <t>ПС 110/35/6 кВ "Рудник", КТП-119,  ВЛ-0,4кВ,  ШУР 0,4кВ, ПУ № 970893650</t>
  </si>
  <si>
    <t>Склад №2</t>
  </si>
  <si>
    <t>п. Яковлево, ул. Южная, д. 9, тел: 8-920-206-05-02-директор; 8-920-558-68-08</t>
  </si>
  <si>
    <t>info@vs31.ru</t>
  </si>
  <si>
    <t>ПС 110/35/6 кВ "Рудник", КТП-119,  ВЛ-0,4кВ, ВРУ -0,4 кВ, ПУ № 970893732</t>
  </si>
  <si>
    <t>Складское помещение №2</t>
  </si>
  <si>
    <t>ООО "КУСТОВОЕ"</t>
  </si>
  <si>
    <t>309085, Белгородская обл, Яковлевский р-н, поселок Томаровка, ул Промышленная, д 3</t>
  </si>
  <si>
    <t>ПС 110/35/10кВ Томаровка, ТП-1412, ВЛ-0,4 кВ, ВРУ-0,4(0,23) кВ, ПУ № 23936388</t>
  </si>
  <si>
    <t>Столовая</t>
  </si>
  <si>
    <t>с. Кустовое, тел: 4-24-75, 4-24-71, 4-24-90, 4-24-17</t>
  </si>
  <si>
    <t>ooo.kustovoe@mail.ru</t>
  </si>
  <si>
    <t>ПС 110/35/10кВ Томаровка, ТП-1414, РУ-0,4 кВ, ПУ № 8891853</t>
  </si>
  <si>
    <t>Мельница</t>
  </si>
  <si>
    <t>ПС 110/35/10кВ Томаровка, ТП-310, ВЛ-0,4 кВ, ВРУ-0,4(0,23) кВ, ПУ № 21770208</t>
  </si>
  <si>
    <t>Стройцех</t>
  </si>
  <si>
    <t>ИП Несветайлова Л. В.</t>
  </si>
  <si>
    <t>309085, Российская Федерация, обл. Белгородская, р-н Яковлевский, п. Томаровка, ул. Молодежная, дом 17</t>
  </si>
  <si>
    <t>ПС 35/10кВ Завидовка, КТП-404, ВЛ-0,4 кВ №2, опора №2, ПУ № 8873483</t>
  </si>
  <si>
    <t>Магазин "Исток"</t>
  </si>
  <si>
    <t>с. Завидовка, ул. Центральная, тел: 8 951 158 34 33, 8 920 209 42 40</t>
  </si>
  <si>
    <t>nesvetaylova62@mail.ru</t>
  </si>
  <si>
    <t>Адодина Лилия Алексеевна</t>
  </si>
  <si>
    <t>309085, РФ, обл. Белгородская, р-н Яковлевский, п. Томаровка, ул. Гвардейская, д.15</t>
  </si>
  <si>
    <t>ПС Томаровка, КТП-914, РУ-0,4кВ, (ПУ №  09854146)</t>
  </si>
  <si>
    <t>п. Томаровка, пер. Строителей, д. 1а, тел: 8 980 391 25 03</t>
  </si>
  <si>
    <t>ИП Саргсян Григор Саброевич</t>
  </si>
  <si>
    <t>308000, Белгородская обл, Яковлевский р-н, Смородино с, Степная ул, д.36</t>
  </si>
  <si>
    <t>РП 10кВ Сажное , КТП-806, ВРУ-0,4(0,23) кВ, ПУ № 9000002474</t>
  </si>
  <si>
    <t>Холодильная камера</t>
  </si>
  <si>
    <t>с. Смородино, тел: 8-980-387-76-03</t>
  </si>
  <si>
    <t>Коган Андрей Александрович</t>
  </si>
  <si>
    <t>308000, Российская Федерация, обл. Белгородская, г. Белгород, ул. Восточная, дом 13</t>
  </si>
  <si>
    <t>ПС 35/10кВ Завидовка, ВЛ-10 кВ №5, опора №86, (ПУ у потребителя № 00002179)</t>
  </si>
  <si>
    <t>КФХ</t>
  </si>
  <si>
    <t>с. Черкасское, тел: 8-910-360-77-95</t>
  </si>
  <si>
    <t>Есаков Алексей Викторович</t>
  </si>
  <si>
    <t>309850, обл. Белгородская, р-н Алексеевский, г. Алексеевка, ул. 50-летия Победы, дом 21</t>
  </si>
  <si>
    <t>ВРУ-0,4 кВ жилого дома, КЛ-0,4 кВ №4, ЗТП-232, РП-2, ПС 110/35/10 кВ Алексеевка, ПУ №960000540</t>
  </si>
  <si>
    <t>г. Алексеевка, ул. Некрасова, д. 9 (89103666000)</t>
  </si>
  <si>
    <t>Будних Александр Алексеевич</t>
  </si>
  <si>
    <t xml:space="preserve"> обл. Белгородская, р-н Белгородский, пгт. Разумное, ул. 78 Гвардейской Дивизии, дом 4, кв. 49</t>
  </si>
  <si>
    <t>ВРУ-0,4 кВ, сч. №08416279</t>
  </si>
  <si>
    <t>Салон красоты,</t>
  </si>
  <si>
    <t xml:space="preserve"> ул. 5 Августа, 1 Б  </t>
  </si>
  <si>
    <t>Прохоренко Виолетта Игоревна</t>
  </si>
  <si>
    <t>г. Белгород, ул. Чапаева, дом 30, кв. 204</t>
  </si>
  <si>
    <t>ВРУ-0,4 кВ, сч. № 07483485</t>
  </si>
  <si>
    <t>офис №22</t>
  </si>
  <si>
    <t>ул. Попова 58</t>
  </si>
  <si>
    <t>Корякова Александра Александровна</t>
  </si>
  <si>
    <t>ВРУ-0,4 кВ, сч. № 172280</t>
  </si>
  <si>
    <t>парикмахерская</t>
  </si>
  <si>
    <t>ул. Щорса,48</t>
  </si>
  <si>
    <t>ИП Лазько Алексей Васильевич</t>
  </si>
  <si>
    <t>308036, РФ, обл. Белгородская, г. Белгород, ул. Спортивная, дом 20, кв. 261</t>
  </si>
  <si>
    <t>ПС 110/6 кВ "Белгород-1",  Г-10, РУ-0,4 кВ ТП 352, п.у.№970893114</t>
  </si>
  <si>
    <t>Производственное помещение</t>
  </si>
  <si>
    <t>г Белгород,ул Курская,8</t>
  </si>
  <si>
    <t xml:space="preserve">8-910-329-3348 </t>
  </si>
  <si>
    <t>5285711</t>
  </si>
  <si>
    <t>ООО "БЗПК"</t>
  </si>
  <si>
    <t>308013, Белгородская область, город Белгород , улица Рабочая, дом 14, литера Б86, офис 14</t>
  </si>
  <si>
    <t>ВРУ-0,4 кВ, сч. № 01293923;
_01293944</t>
  </si>
  <si>
    <t>Акобян Атом Арамович</t>
  </si>
  <si>
    <t>308018, Белгородская обл, Белгород г, Старогородский пер, д.55</t>
  </si>
  <si>
    <t>ВРУ-0,4 кВ, сч. № 409508</t>
  </si>
  <si>
    <t>ул. Победы 165</t>
  </si>
  <si>
    <t>ИП Кулиев Абил Вели Оглы</t>
  </si>
  <si>
    <t>308010, Российская Федерация, обл. Белгородская, г. Белгород, ул. Центральная 1-я, дом 21</t>
  </si>
  <si>
    <t>ВРУ-0,4 кВ, сч. № 136454 , 950001980</t>
  </si>
  <si>
    <t>Народный бульвар, 81 магазин
Народнвй бульвар,77 магазин "SARAR"</t>
  </si>
  <si>
    <t>8-919-226-14-61</t>
  </si>
  <si>
    <t>Шишов Владимир Иванович</t>
  </si>
  <si>
    <t>308036, Белгородская обл, Белгород, Садовая, 14, 1</t>
  </si>
  <si>
    <t>болтовые соединения вввода 0,4кВ на коммутационном аппарате в выносном пункте учета от ВЛ-0,4кВ №3 от КТП №1115 пс Борисовка</t>
  </si>
  <si>
    <t>вышка связи</t>
  </si>
  <si>
    <t>р-н Борисовский, , п Борисовка, ул Юбилейная</t>
  </si>
  <si>
    <t>ТП 107-21 ПС 110/35/6 кВ Журавлики по 0,4 кВ, п/у №  9934855</t>
  </si>
  <si>
    <t>Строящийся дом</t>
  </si>
  <si>
    <t>г.Губкин, ул.Теплая, д.22 (тел. 8 (4722) 777-106; 89056753933)</t>
  </si>
  <si>
    <t>ТП 107-21 ПС 110/35/6 кВ Журавлики по 0,4 кВ, п/у №  9556734</t>
  </si>
  <si>
    <t>г.Губкин, ул.Теплая, д.30 (тел. 8 (4722) 777-106; 89056753933)</t>
  </si>
  <si>
    <t>ТП 107-21 ПС 110/35/6 кВ Журавлики по 0,4 кВ, п/у №  9567580</t>
  </si>
  <si>
    <t>г.Губкин, ул.Теплая, д.28 (тел. 8 (4722) 777-106; 89056753933)</t>
  </si>
  <si>
    <t>ТП 107-21 ПС 110/35/6 кВ Журавлики по 0,4 кВ, п/у №  9552312</t>
  </si>
  <si>
    <t>г.Губкин, ул.Теплая, д.38 (тел. 8 (4722) 777-106; 89056753933)</t>
  </si>
  <si>
    <t>ТП 107-21 ПС 110/35/6 кВ Журавлики по 0,4 кВ, п/у №  9556501</t>
  </si>
  <si>
    <t>г.Губкин, ул.Теплая, д.36 (тел. 8 (4722) 777-106; 89056753933)</t>
  </si>
  <si>
    <t>ИП Мамедова Э.С.</t>
  </si>
  <si>
    <t>309183, Российская Федерация, обл. Белгородская, г. Губкин, ул. Королева, дом 16, кв. 36</t>
  </si>
  <si>
    <t>ЗТП-84 ПС Северная по 0,23 кВ, п/у № 967801140</t>
  </si>
  <si>
    <t>Торговый павильон</t>
  </si>
  <si>
    <t>г.Губкин, ул.Лазарева, между домами №20 и №22 (тел. 8-904-090-86-73)</t>
  </si>
  <si>
    <t>46-416 от 10.05.2023г.</t>
  </si>
  <si>
    <t>зак.письмо</t>
  </si>
  <si>
    <t>ИП Черменева Екатерина Михайловна</t>
  </si>
  <si>
    <t>309926, РФ, обл. Белгородская, р-н Красногвардейский, с. Засосна, ул. Ленина, д. 70</t>
  </si>
  <si>
    <t>ПС 110/35/10кВ Красногвардейское ВЛ-10кВ №8 СТП-804 ВЛ-0,4кВ №1 опора №1 ПУ №28328948</t>
  </si>
  <si>
    <t>Кафе "ЗимаЛетто"</t>
  </si>
  <si>
    <t>г. Бирюч 8 951 136 4755</t>
  </si>
  <si>
    <t>инфообмен по смс</t>
  </si>
  <si>
    <t>Черменев Андрей Николаевич</t>
  </si>
  <si>
    <t>309927, Российская Федерация, обл. Белгородская, р-н Красногвардейский, с. Хуторцы, ул. Кирова, дом 126</t>
  </si>
  <si>
    <t>ПС 110/35/10кВ Красногвардейское ВЛ-10кВ №6 КТП-610 На опоре ВЛ-0,4кВ №2  ПУ №23977457</t>
  </si>
  <si>
    <t>МТМ</t>
  </si>
  <si>
    <t>г. Бирюч ул. Чайковского д. 31а (89205885151)</t>
  </si>
  <si>
    <t>ИП (КФХ) Ковалев Геннадий Николаевич</t>
  </si>
  <si>
    <t>309642, Белгородская обл, Новооскольский р-н, Рудный п, 7, 1</t>
  </si>
  <si>
    <t>ПС 35/10кВ Шаталовка КТП-709 контактные соединения ЛЭП 0,4 кВ Заявителя на оп. №3/2 от РУ-0,4 кВ КТП 7-09 ф1 ПУ №  57001384.</t>
  </si>
  <si>
    <t>домик животноводов</t>
  </si>
  <si>
    <t>с. Знаменка; 79087899158</t>
  </si>
  <si>
    <t>исх.№ 56_1164 от 10.05.2023</t>
  </si>
  <si>
    <t>79087899158; kovalev-agro@mail.ru</t>
  </si>
  <si>
    <t>ООО СК "36 - Групп"</t>
  </si>
  <si>
    <t>394030, РФ, Воронежская обл, г. Воронеж переулок Бакунинский д.11 оф 201</t>
  </si>
  <si>
    <t>ПС 110/10кВ Центральная, ТП-1414н, контактные соединения ЛЭП-0,4 кВ Заявителя с нижними клемами автоматического выключателя в ШУР-0,4 кВ от КЛ-0,4 кВ от РУ-0,4 кВ КТП 10/0,4 кВ № 1414н  ПС 110/10 кВ Центральная, ПУ № 8893929</t>
  </si>
  <si>
    <t>стройплощадка "Начальная школа на 100 мест в мкр. Северный", ул. Архангельская, д. 80А</t>
  </si>
  <si>
    <t>ул. Архангельская, д. 80А, 89994049909</t>
  </si>
  <si>
    <t>исх.№ 56_1166 от 10.05.2023</t>
  </si>
  <si>
    <t>79994049909; sk36grupp@mail.ru</t>
  </si>
  <si>
    <t>ООО "СервисСтрой"</t>
  </si>
  <si>
    <t>309516, Белгородская обл, Старый Оскол, мкр. Буденного, д.16</t>
  </si>
  <si>
    <t>ПС 110/10кВ Промышленная, КТП-408н, Контактные соединения ЛЭП-0,23 заявителя на коммутационном аппарате в ВРУ 0,4кВ БС-1 ж.д. №16 мкр Буденного от РУ 0,4 кВ ф.№1с.ш КТП-408н, ПУ № 9208800</t>
  </si>
  <si>
    <t>бутик</t>
  </si>
  <si>
    <t>мкр. Буденного, д. 16, кв. 049; 79611796507</t>
  </si>
  <si>
    <t>исх.№ 56_1167 от 10.05.2023</t>
  </si>
  <si>
    <t>79611796507; vadimso78@mail.ru</t>
  </si>
  <si>
    <t>ООО "Синтез"</t>
  </si>
  <si>
    <t>394038, РФ, обл. Воронежская, г. Воронеж, ул. Пирогова, д. 10, офис 20</t>
  </si>
  <si>
    <t>ПС 110/35/6кВ Старый Оскол-1, ТП-809, ф-2, контактные соединения ЛЭП-0,4 кВ Заявителя (Шевцов) на коммутационно аппарате в РУ-6 кВ яч.4 ТП-806, ПУ № _0711170704064567_</t>
  </si>
  <si>
    <t>оптовая база (рыба)</t>
  </si>
  <si>
    <t>пр-т. Комсомольский, д. 73 "а"; 8 (4725) 44-55-21, 8 (4732) 77-65-02, 77-05-05;  8-910-368-04-76</t>
  </si>
  <si>
    <t>исх.№ 56_1168 от 10.05.2023</t>
  </si>
  <si>
    <t>pankova@sintz.org; skvortsova@sintz.org</t>
  </si>
  <si>
    <t xml:space="preserve">603u </t>
  </si>
  <si>
    <t>ФЛ Черемисинова Майя Витальевна</t>
  </si>
  <si>
    <t>309512, РФ, обл. Белгородская, г. Старый Оскол, мкр. Жукова, дом 18, кв. 34</t>
  </si>
  <si>
    <t>ПС 110/10кВ Центральная, ТП-1211н, болтовые присоединения КЛ-0,4 кВ в ВРУ-0,4 кВ ж.д. 7 мкр. Солнечный, ПУ № 964000429 (отключить дистанционно)</t>
  </si>
  <si>
    <t>магазин "Пиво"</t>
  </si>
  <si>
    <t>мкр. Солнечный, д. 7; 79092099828; 8-910-741-88-14; 8-950-712-03-48</t>
  </si>
  <si>
    <t>исх.№ 56_1169 от 10.05.2023</t>
  </si>
  <si>
    <t>ООО "Дизайн-Ренессанс"</t>
  </si>
  <si>
    <t>309540, РФ, обл. Белгородская, г. Старый Оскол, Котел-10, Промузел площадка Строительная, проезд М-1 строение 7</t>
  </si>
  <si>
    <t>ПС 110/10 кВ Стройиндустрия КВЛ-10кВ №26 в точке подключения кабеля напряжением 10 кВ на отпаечной опоре №11 КВЛ-10кВ №26 ПУ №  309070826.</t>
  </si>
  <si>
    <t>промышленное предприятие</t>
  </si>
  <si>
    <t>ст. Котел промузел, пл-ка. Строительная проезд М-1, д. 7; 79036423148</t>
  </si>
  <si>
    <t>исх.№ 56_1170 от 10.05.2023</t>
  </si>
  <si>
    <t>79036423148; esd1@mail.ru</t>
  </si>
  <si>
    <t>ИП Симонов Александр Викторович</t>
  </si>
  <si>
    <t>309530, РФ, обл. Белгородская, г. Старый Оскол, мкр. Парковый, дом 21, кв. 49</t>
  </si>
  <si>
    <t>ПС 110/35/6кВ Старый Оскол-1, ТП-1008, В точке присоединения болтового зажима КЛ-0,4 кВ в ВРУ-0,4 кВ ж.д.14, ПУ № 960000053 (не отсчитывается от ОДПУ).</t>
  </si>
  <si>
    <t xml:space="preserve"> мкр. Парковый, д. 14,  8-904-539-18-08</t>
  </si>
  <si>
    <t>исх.№ 56_1171 от 10.05.2023</t>
  </si>
  <si>
    <t>ООО "ГОСТ-АГРО"</t>
  </si>
  <si>
    <t>309535, Белгородская обл, Старооскольский р-н, село Курское, ул Первомайская, д 4 стр 1, оф 1А</t>
  </si>
  <si>
    <t xml:space="preserve">ПС 110/10 кВ Центральная, ТП-4608, контактные соединения ЛЭП 0,4кВ Заявителя на опоре №1 ВЛИ 0,4кВ от РУ 0,4кВ ф.№ 2 КТП 10/0,4кВ № 46-08 от ВЛ-10кВ №8, ПУ № 18738774. </t>
  </si>
  <si>
    <t>зерносклад №1, №2</t>
  </si>
  <si>
    <t>с. Курское, ул. Первомайская, д.4; 79803724888</t>
  </si>
  <si>
    <t>исх.№ 56_1172 от 10.05.2023</t>
  </si>
  <si>
    <t>79803724888; gost-agro20@yandex.ru</t>
  </si>
  <si>
    <t>ООО "Регион Трейд"</t>
  </si>
  <si>
    <t>309535, РФ, обл. Белгородская, р-н Старооскольский, с. Лапыгино</t>
  </si>
  <si>
    <t>ПС 110/10/6кВ Казацкие Бугры, КТП-20, контактные соединения ЛЭП-0,4кВ Заявителя на оп.№5 ВЛ-0,4кВ №2 КТП-20, ПУ № 012294157082151.</t>
  </si>
  <si>
    <t>Торговый центр</t>
  </si>
  <si>
    <t xml:space="preserve">ул. Мира, д. 64,  79205935555; 79205726246; </t>
  </si>
  <si>
    <t>исх.№ 56_1173 от 10.05.2023</t>
  </si>
  <si>
    <t>79205935555; 79051720801; 79051724662; 79205726246; director@stroibat.pro; sivak_na@stroibat.pro</t>
  </si>
  <si>
    <t xml:space="preserve">АО "ОСКОЛЬСКИЕ ДОРОГИ" </t>
  </si>
  <si>
    <t>309506, РФ, Белгородская обл., г. Старый Оскол, ул. Первой Конной Армии, д. 28</t>
  </si>
  <si>
    <t>ПС 110/10 кВ Стройиндустрия, ТП-400кВА АО "Оскольские дороги", на болтовых соединениях ЛЭП-10кВ заявителя с коммутационным аппаратом от РТП-10кВ ВЛ-10кВ №16 РП-10кВ №6, ПУ № 1108171346</t>
  </si>
  <si>
    <t xml:space="preserve">АБЗ №1-400 кВА </t>
  </si>
  <si>
    <t>ст. Котел, промузел, пл-ка. Дорожная проезд Ш-7, д. 8 , 8-909-203-20-56 энергетик; (4725) 480117; 89103680117</t>
  </si>
  <si>
    <t>исх.№ 56_1174 от 10.05.2023</t>
  </si>
  <si>
    <t>(4725) 480117; 79103680117; oskol-dorogi@mail.ru</t>
  </si>
  <si>
    <t>603u</t>
  </si>
  <si>
    <t>ИП Бурцев Сергей Викторович</t>
  </si>
  <si>
    <t>309517, РФ, обл. Белгородская, г. Старый Оскол, мкр. Весенний, д. 13, кв. 186</t>
  </si>
  <si>
    <t>ПС 110/35/6кВ Старый Оскол-1, ЗТП-1304, ф.4 от ВРУ -0,4 кВ ж.д. мкр. Весенний д.7, ПУ № 960805173 (отключить дистанционно)</t>
  </si>
  <si>
    <t>киоск</t>
  </si>
  <si>
    <t>мкр. Весенний, д.7; 89056769998</t>
  </si>
  <si>
    <t>исх.№ 56_1175 от 10.05.2023</t>
  </si>
  <si>
    <t>Crazybullet@bk.ru</t>
  </si>
  <si>
    <t>ООО "Флайт"</t>
  </si>
  <si>
    <t>309512, РФ, обл. Белгородская, г. Старый Оскол, мкр. Конева, д. 5</t>
  </si>
  <si>
    <t>ПС 110/10кВ Пушкарная, ЗТП-817н, ф.11, ф.4 ВРУ 0,4 кВ жилого дома № 5 м-он Конева, ограничиваемая мощность - 20 кВт, ПУ № 950902256</t>
  </si>
  <si>
    <t>мкр. Конева, д.5, 79102240748</t>
  </si>
  <si>
    <t>исх.№ 56_1176 от 10.05.2023</t>
  </si>
  <si>
    <t>79102240748; hwyla@yandex.ru</t>
  </si>
  <si>
    <t>ИП Чернявская Ольга Владимировна</t>
  </si>
  <si>
    <t>309537, РФ, обл. Белгородская, р-н Старооскольский, с. Приосколье, ул. Широкая, д. 18</t>
  </si>
  <si>
    <t>ПС 110/10 кВ Голофеевка, КТП-406, в точке присоединения ЛЭП 0,4кВ со стороны оп. №10, ПУ № 011010147435807</t>
  </si>
  <si>
    <t>мастерские</t>
  </si>
  <si>
    <t xml:space="preserve"> с. Ивановка, ул.Трубецкого, д. 26; 79103282195</t>
  </si>
  <si>
    <t>исх.№ 56_1177 от 10.05.2023</t>
  </si>
  <si>
    <t>olen_ka2001@mail.ru</t>
  </si>
  <si>
    <t>ООО "Федосеевский кооператор"</t>
  </si>
  <si>
    <t>309536, РФ, обл. Белгородская, р-н Старооскольский, с. Федосеевка, ул. Трудовая, д. 49</t>
  </si>
  <si>
    <t>ПС 35/6кВ Федосеевка, ТП-1208, На ответвительном зажиме провода СИП от опоры ВЛИ-0,4 №1 ТП 12-08, ПУ № 26030834.</t>
  </si>
  <si>
    <t xml:space="preserve">нежилое помещение </t>
  </si>
  <si>
    <t>с. Федосеевка, ул. Трудовая, д. 49,  8-904-083-81-56; 8-910-736-14-88</t>
  </si>
  <si>
    <t>исх.№ 56_1178 от 10.05.2023</t>
  </si>
  <si>
    <t>charlimebel@mail.ru</t>
  </si>
  <si>
    <t>ООО "Стройтехмонтаж"</t>
  </si>
  <si>
    <t>309530, РФ, обл. Белгородская, г. Старый Оскол, мкр. Королева, д. 1, кв. 114</t>
  </si>
  <si>
    <t>ПС 110/35/6кВ Старый Оскол-1, КТП 3-25, на отходящих болтовых присоединениях коммутационного аппарата в РУ-0,4 кВ ТП- 3-25, Ф.-2, ПУ № 012289151613247.</t>
  </si>
  <si>
    <t>пр-т Губкина, пл. Машиностроительная, д. 30; 44-19-07, 44-20-43</t>
  </si>
  <si>
    <t>исх.№ 56_1179 от 10.05.2023</t>
  </si>
  <si>
    <t>stm6@rambler.ru, stm6-2011@mail.ru</t>
  </si>
  <si>
    <t>ООО "Матрица" (1 точка)</t>
  </si>
  <si>
    <t>309530, РФ, обл. Белгородская, г. Старый Оскол, мкр. Королева, д. 28А</t>
  </si>
  <si>
    <t>ПС 110/10кВ Центральная, ТП-1202н, контактные присоединения на кабельных наконечниках питающего кабеля со стороны ВРУ-0,4 кВ., ПУ № 953101985.</t>
  </si>
  <si>
    <t xml:space="preserve">1.1. нежилое помещение </t>
  </si>
  <si>
    <t>мкр. Королёва, д. 28 «а», 8-905-040-43-03</t>
  </si>
  <si>
    <t>исх.№ 56_1180 от 10.05.2023</t>
  </si>
  <si>
    <t xml:space="preserve">79050404303, 0404303@mail.ru; </t>
  </si>
  <si>
    <t>ООО "Оскольский завод металлических конструкций"</t>
  </si>
  <si>
    <t>308000, Белгородская, г Белгород, ул.Волчанская, д.163 а офис 28</t>
  </si>
  <si>
    <t>ПС 110/6кВ Строительная, болтовые соединения КЛ-6 кВ и трансформаторов тока в яч. 32, ПУ № 45973878 (отсчет от АО СЗ "КМАПЖС")</t>
  </si>
  <si>
    <t>Юго-западный промрайон, пл.производственная, проез-3, площадка 16; 79107418201</t>
  </si>
  <si>
    <t>исх.№ 56_1181 от 10.05.2023</t>
  </si>
  <si>
    <t>79107418201; ooo.ozmk@yandex.ru</t>
  </si>
  <si>
    <t>АО СЗ "КМАПЖС"</t>
  </si>
  <si>
    <t>ООО "РемСтройМонтажник" (1 точка)</t>
  </si>
  <si>
    <t>309508, РФ, обл. Белгородская, г. Старый Оскол, ул. Прядченко, д.92</t>
  </si>
  <si>
    <t>ПС 110/10 кВ Стройиндустрия, КТП-13, болтовые соединения отходящих кабелей напряжением 0,4 кВ в яч. № 5 и яч. № 11 РУ 0,4 кВ КТП 13, ПУ № 0611100873 (сети Спецэнерго)</t>
  </si>
  <si>
    <t>1) асфальтобетонный завод (ввод-1) яч.5</t>
  </si>
  <si>
    <t>ст. Котёл, пл. Транспортная, 8-908-785-97-27; 8-910-741-93-43; 8-919-183-90-09; 8-915-562-53-97; (84725) 22-16-62;</t>
  </si>
  <si>
    <t>исх.№ 56_1182 от 10.05.2023</t>
  </si>
  <si>
    <t>79107419343; transenergo1@yandex.ru</t>
  </si>
  <si>
    <t>ИП Сорокина Елена Ивановна</t>
  </si>
  <si>
    <t>309502, обл Белгородская, г Старый Оскол, ул Веселая, д.16</t>
  </si>
  <si>
    <t>ПС 110/10 кВ Стройиндустрия, КТП-1000/10кВ №29, РЛ-1 в шкафу ввода 10 кВ №2 КТП-1000/10 кВ №29, ограничиваемая мощность - 210 кВт., ПУ № 0308072548 до уровня, обеспечивающего переток электрической энергии в полном объеме потребления субабонентом (ИП Щербина А.И., ПУ № 309072472 - 90 кВт; ООО "ТрейдСервис", ПУ № 307066086 - 60 кВт) в пределах мощности 150 кВт. (сети ЗАО "Спецэнерго")</t>
  </si>
  <si>
    <t>ст.Котел, промузел, площадка Столярная, проезд Ш-3, стр. №3; 89192882388; 89606201774</t>
  </si>
  <si>
    <t>исх.№ 56_1183 от 10.05.2023</t>
  </si>
  <si>
    <t>79606201774; 43-00-00@mail.ru</t>
  </si>
  <si>
    <t>ИП (КФХ) Орлов Эдуард Владимирович (четвертая точка)</t>
  </si>
  <si>
    <t>308505, Белгородская обл, Белгородский р-н, Никольское с, Весенняя ул, 60</t>
  </si>
  <si>
    <t>ПС 35/10кВ Котово, КТП-137, контактные соединения ВЛИ-0,4 кВ от РУ-0,4 кВ Ф4 КТП 10/0,4 кВ №1-37 от ВЛ-10 кВ №1 ПС 35/10 кВ Котово с ЛЭП -0,23 кВ Заявителя на опоре №3, ПУ № 011067149198404</t>
  </si>
  <si>
    <t xml:space="preserve">бытовое помещение (вагончик) </t>
  </si>
  <si>
    <t>с. Незнамово (р-н СНТ Трикотажник БСИ; 79997008998, 79092021690</t>
  </si>
  <si>
    <t>исх.№ 56_1185 от 10.05.2023</t>
  </si>
  <si>
    <t>79997008998; farmerorlov31byx@yandex.ru</t>
  </si>
  <si>
    <t>ФЛ Цой Виктория Профиловна</t>
  </si>
  <si>
    <t>309560, РФ, обл. Белгородская, г. Старый Оскол, мкр. Буденного, дом 7А, кв. 38</t>
  </si>
  <si>
    <t>ПС 110/10кВ Центральная, ЗТП-1207н, ф-4, в точке присоединения болтового зажима КЛ-0,4 кВ в ВРУ-0,4 кВ ж.д. № 38 мкр. Королева, ПУ № 967700481 (не отсчитывается от ОДПУ).</t>
  </si>
  <si>
    <t>мкр. Королева д. 38, 8-905-671-00-44</t>
  </si>
  <si>
    <t>исх.№ 56_1184 от 10.05.2023</t>
  </si>
  <si>
    <t>79606386838; 79056710044; v.karpov78@mail.ru</t>
  </si>
  <si>
    <t>Миронова Елена Алексеевна</t>
  </si>
  <si>
    <t>309517, РФ, обл. Белгородская, г. Старый Оскол, пр-кт Губкина, д.5</t>
  </si>
  <si>
    <t>ПС 110/35/6кВ Старый Оскол-1, ТП-1006, болтовые присоединения КЛ 0,4 кВ в ВРУ 0,4 кВ Дома Быта, ПУ № 967401280 (сети ИП Каменева А.Н.) (отключить дистанционно)</t>
  </si>
  <si>
    <t>ателье</t>
  </si>
  <si>
    <t>пр-т. Губкина, д.5; 33-39-97; 8-951-157-87-31</t>
  </si>
  <si>
    <t>исх.№ 56_1186 от 10.05.2023</t>
  </si>
  <si>
    <t>Белгород Рабочая,14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</si>
</sst>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dd/mm/yy;@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Bold Italic"/>
      <family val="1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Bold Italic"/>
      <family val="1"/>
      <charset val="204"/>
    </font>
    <font>
      <sz val="18"/>
      <name val="Times New Roman"/>
      <family val="1"/>
    </font>
    <font>
      <sz val="14"/>
      <name val="Calibri"/>
      <family val="2"/>
      <charset val="204"/>
      <scheme val="minor"/>
    </font>
    <font>
      <sz val="28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4"/>
      <color rgb="FFFF0000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1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4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4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4" xfId="2" xr:uid="{C7454B2F-695C-45DE-8DB2-72CD3B0F3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E198"/>
  <sheetViews>
    <sheetView tabSelected="1" view="pageBreakPreview" zoomScale="62" zoomScaleNormal="100" zoomScaleSheetLayoutView="62" workbookViewId="0">
      <selection activeCell="J4" sqref="J4"/>
    </sheetView>
  </sheetViews>
  <sheetFormatPr defaultRowHeight="15" outlineLevelCol="1"/>
  <cols>
    <col min="1" max="1" width="9.85546875" customWidth="1"/>
    <col min="2" max="2" width="88.7109375" customWidth="1"/>
    <col min="3" max="3" width="20.5703125" hidden="1" customWidth="1" outlineLevel="1"/>
    <col min="4" max="4" width="16" hidden="1" customWidth="1" outlineLevel="1"/>
    <col min="5" max="5" width="36.5703125" hidden="1" customWidth="1" outlineLevel="1"/>
    <col min="6" max="6" width="28.85546875" customWidth="1" collapsed="1"/>
    <col min="7" max="7" width="25.42578125" hidden="1" customWidth="1" outlineLevel="1"/>
    <col min="8" max="8" width="25.5703125" customWidth="1" collapsed="1"/>
    <col min="9" max="9" width="106" hidden="1" customWidth="1" outlineLevel="1"/>
    <col min="10" max="10" width="42" customWidth="1" collapsed="1"/>
    <col min="11" max="11" width="62.42578125" customWidth="1"/>
    <col min="12" max="12" width="16.42578125" hidden="1" customWidth="1" outlineLevel="1"/>
    <col min="13" max="13" width="17.42578125" hidden="1" customWidth="1" outlineLevel="1"/>
    <col min="14" max="14" width="20.140625" customWidth="1" collapsed="1"/>
    <col min="15" max="15" width="33.5703125" hidden="1" customWidth="1" outlineLevel="1"/>
    <col min="16" max="16" width="33.85546875" hidden="1" customWidth="1" outlineLevel="1"/>
    <col min="17" max="17" width="37.28515625" hidden="1" customWidth="1" outlineLevel="1"/>
    <col min="18" max="18" width="31.28515625" customWidth="1" collapsed="1"/>
    <col min="19" max="19" width="33.7109375" style="5" customWidth="1"/>
    <col min="20" max="21" width="13.85546875" hidden="1" customWidth="1" outlineLevel="1"/>
    <col min="22" max="22" width="22.7109375" hidden="1" customWidth="1" outlineLevel="1"/>
    <col min="23" max="23" width="13.85546875" hidden="1" customWidth="1" outlineLevel="1"/>
    <col min="24" max="24" width="29.7109375" hidden="1" customWidth="1" outlineLevel="1"/>
    <col min="25" max="25" width="20.5703125" hidden="1" customWidth="1" outlineLevel="1"/>
    <col min="26" max="26" width="19.42578125" hidden="1" customWidth="1" outlineLevel="1"/>
    <col min="27" max="27" width="13.85546875" hidden="1" customWidth="1" outlineLevel="1"/>
    <col min="28" max="28" width="9" collapsed="1"/>
    <col min="30" max="30" width="15" customWidth="1"/>
  </cols>
  <sheetData>
    <row r="1" spans="1:31" ht="162.75" customHeight="1">
      <c r="A1" s="34" t="s">
        <v>0</v>
      </c>
      <c r="B1" s="14" t="s">
        <v>1</v>
      </c>
      <c r="C1" s="15" t="s">
        <v>13</v>
      </c>
      <c r="D1" s="14" t="s">
        <v>14</v>
      </c>
      <c r="E1" s="14" t="s">
        <v>15</v>
      </c>
      <c r="F1" s="14" t="s">
        <v>2</v>
      </c>
      <c r="G1" s="35" t="s">
        <v>16</v>
      </c>
      <c r="H1" s="36" t="s">
        <v>3</v>
      </c>
      <c r="I1" s="16" t="s">
        <v>17</v>
      </c>
      <c r="J1" s="37" t="s">
        <v>4</v>
      </c>
      <c r="K1" s="37" t="s">
        <v>18</v>
      </c>
      <c r="L1" s="38" t="s">
        <v>19</v>
      </c>
      <c r="M1" s="39" t="s">
        <v>20</v>
      </c>
      <c r="N1" s="40" t="s">
        <v>5</v>
      </c>
      <c r="O1" s="39" t="s">
        <v>21</v>
      </c>
      <c r="P1" s="39" t="s">
        <v>22</v>
      </c>
      <c r="Q1" s="17" t="s">
        <v>23</v>
      </c>
      <c r="R1" s="14" t="s">
        <v>6</v>
      </c>
      <c r="S1" s="41" t="s">
        <v>7</v>
      </c>
      <c r="T1" s="15" t="s">
        <v>24</v>
      </c>
      <c r="U1" s="14" t="s">
        <v>25</v>
      </c>
      <c r="V1" s="14" t="s">
        <v>26</v>
      </c>
      <c r="W1" s="17" t="s">
        <v>27</v>
      </c>
      <c r="X1" s="14" t="s">
        <v>28</v>
      </c>
      <c r="Y1" s="16" t="s">
        <v>29</v>
      </c>
      <c r="Z1" s="16" t="s">
        <v>30</v>
      </c>
      <c r="AA1" s="44" t="s">
        <v>31</v>
      </c>
      <c r="AD1" s="1" t="s">
        <v>32</v>
      </c>
      <c r="AE1" s="3">
        <f>COUNTA(B2:B10923)</f>
        <v>142</v>
      </c>
    </row>
    <row r="2" spans="1:31" ht="23.25">
      <c r="A2" s="61">
        <v>1</v>
      </c>
      <c r="B2" s="62" t="s">
        <v>155</v>
      </c>
      <c r="C2" s="62">
        <v>312326932825</v>
      </c>
      <c r="D2" s="63" t="s">
        <v>43</v>
      </c>
      <c r="E2" s="89" t="s">
        <v>156</v>
      </c>
      <c r="F2" s="62" t="s">
        <v>10</v>
      </c>
      <c r="G2" s="64">
        <v>45041</v>
      </c>
      <c r="H2" s="62">
        <v>8459.93</v>
      </c>
      <c r="I2" s="64" t="s">
        <v>157</v>
      </c>
      <c r="J2" s="62" t="s">
        <v>158</v>
      </c>
      <c r="K2" s="62" t="s">
        <v>159</v>
      </c>
      <c r="L2" s="60" t="s">
        <v>43</v>
      </c>
      <c r="M2" s="60" t="s">
        <v>43</v>
      </c>
      <c r="N2" s="65">
        <v>45071</v>
      </c>
      <c r="O2" s="62" t="s">
        <v>43</v>
      </c>
      <c r="P2" s="62" t="s">
        <v>11</v>
      </c>
      <c r="Q2" s="60">
        <v>89192864895</v>
      </c>
      <c r="R2" s="60" t="s">
        <v>77</v>
      </c>
      <c r="S2" s="60" t="s">
        <v>78</v>
      </c>
      <c r="T2" s="60" t="s">
        <v>36</v>
      </c>
      <c r="U2" s="60" t="s">
        <v>36</v>
      </c>
      <c r="V2" s="60">
        <v>10000</v>
      </c>
      <c r="W2" s="60">
        <v>3</v>
      </c>
      <c r="X2" s="62" t="s">
        <v>43</v>
      </c>
      <c r="Y2" s="66" t="s">
        <v>43</v>
      </c>
      <c r="Z2" s="60">
        <v>4307873</v>
      </c>
      <c r="AA2" s="49" t="s">
        <v>43</v>
      </c>
      <c r="AD2" s="2" t="s">
        <v>33</v>
      </c>
      <c r="AE2" s="2">
        <f>COUNTIF(S:S,"МРСК")</f>
        <v>117</v>
      </c>
    </row>
    <row r="3" spans="1:31" ht="47.25">
      <c r="A3" s="61">
        <v>2</v>
      </c>
      <c r="B3" s="62" t="s">
        <v>160</v>
      </c>
      <c r="C3" s="62">
        <v>311200865086</v>
      </c>
      <c r="D3" s="62" t="s">
        <v>43</v>
      </c>
      <c r="E3" s="89" t="s">
        <v>161</v>
      </c>
      <c r="F3" s="62" t="s">
        <v>10</v>
      </c>
      <c r="G3" s="64">
        <v>45056</v>
      </c>
      <c r="H3" s="67">
        <v>37047.599999999999</v>
      </c>
      <c r="I3" s="64" t="s">
        <v>162</v>
      </c>
      <c r="J3" s="62" t="s">
        <v>163</v>
      </c>
      <c r="K3" s="62" t="s">
        <v>164</v>
      </c>
      <c r="L3" s="60" t="s">
        <v>43</v>
      </c>
      <c r="M3" s="60" t="s">
        <v>43</v>
      </c>
      <c r="N3" s="65">
        <v>45071</v>
      </c>
      <c r="O3" s="62" t="s">
        <v>43</v>
      </c>
      <c r="P3" s="62" t="s">
        <v>11</v>
      </c>
      <c r="Q3" s="60">
        <v>89056738610</v>
      </c>
      <c r="R3" s="60" t="s">
        <v>77</v>
      </c>
      <c r="S3" s="60" t="s">
        <v>78</v>
      </c>
      <c r="T3" s="60" t="s">
        <v>36</v>
      </c>
      <c r="U3" s="60" t="s">
        <v>36</v>
      </c>
      <c r="V3" s="60">
        <v>60000</v>
      </c>
      <c r="W3" s="60">
        <v>2</v>
      </c>
      <c r="X3" s="60" t="s">
        <v>43</v>
      </c>
      <c r="Y3" s="60" t="s">
        <v>43</v>
      </c>
      <c r="Z3" s="60">
        <v>4300348</v>
      </c>
      <c r="AA3" s="50" t="s">
        <v>43</v>
      </c>
    </row>
    <row r="4" spans="1:31" ht="47.25">
      <c r="A4" s="61">
        <v>3</v>
      </c>
      <c r="B4" s="62" t="s">
        <v>165</v>
      </c>
      <c r="C4" s="62">
        <v>311102384708</v>
      </c>
      <c r="D4" s="62" t="s">
        <v>43</v>
      </c>
      <c r="E4" s="89" t="s">
        <v>166</v>
      </c>
      <c r="F4" s="62" t="s">
        <v>10</v>
      </c>
      <c r="G4" s="64">
        <v>45056</v>
      </c>
      <c r="H4" s="67">
        <v>2842</v>
      </c>
      <c r="I4" s="64" t="s">
        <v>167</v>
      </c>
      <c r="J4" s="62" t="s">
        <v>37</v>
      </c>
      <c r="K4" s="62" t="s">
        <v>168</v>
      </c>
      <c r="L4" s="60" t="s">
        <v>43</v>
      </c>
      <c r="M4" s="60" t="s">
        <v>43</v>
      </c>
      <c r="N4" s="65">
        <v>45071</v>
      </c>
      <c r="O4" s="62" t="s">
        <v>43</v>
      </c>
      <c r="P4" s="62" t="s">
        <v>11</v>
      </c>
      <c r="Q4" s="62" t="s">
        <v>169</v>
      </c>
      <c r="R4" s="60" t="s">
        <v>77</v>
      </c>
      <c r="S4" s="60" t="s">
        <v>78</v>
      </c>
      <c r="T4" s="60" t="s">
        <v>36</v>
      </c>
      <c r="U4" s="60" t="s">
        <v>36</v>
      </c>
      <c r="V4" s="60">
        <v>7000</v>
      </c>
      <c r="W4" s="60">
        <v>1</v>
      </c>
      <c r="X4" s="60" t="s">
        <v>43</v>
      </c>
      <c r="Y4" s="60" t="s">
        <v>43</v>
      </c>
      <c r="Z4" s="62">
        <v>4307895</v>
      </c>
      <c r="AA4" s="50" t="s">
        <v>43</v>
      </c>
    </row>
    <row r="5" spans="1:31" ht="31.5">
      <c r="A5" s="61">
        <v>4</v>
      </c>
      <c r="B5" s="62" t="s">
        <v>170</v>
      </c>
      <c r="C5" s="62">
        <v>3125008441</v>
      </c>
      <c r="D5" s="62">
        <v>312301001</v>
      </c>
      <c r="E5" s="89" t="s">
        <v>171</v>
      </c>
      <c r="F5" s="62" t="s">
        <v>10</v>
      </c>
      <c r="G5" s="64">
        <v>45056</v>
      </c>
      <c r="H5" s="67">
        <v>14209.3</v>
      </c>
      <c r="I5" s="64" t="s">
        <v>172</v>
      </c>
      <c r="J5" s="62" t="s">
        <v>173</v>
      </c>
      <c r="K5" s="62" t="s">
        <v>174</v>
      </c>
      <c r="L5" s="60" t="s">
        <v>43</v>
      </c>
      <c r="M5" s="60" t="s">
        <v>43</v>
      </c>
      <c r="N5" s="65">
        <v>45071</v>
      </c>
      <c r="O5" s="62" t="s">
        <v>175</v>
      </c>
      <c r="P5" s="62" t="s">
        <v>88</v>
      </c>
      <c r="Q5" s="62" t="s">
        <v>176</v>
      </c>
      <c r="R5" s="60" t="s">
        <v>77</v>
      </c>
      <c r="S5" s="60" t="s">
        <v>78</v>
      </c>
      <c r="T5" s="60" t="s">
        <v>36</v>
      </c>
      <c r="U5" s="60" t="s">
        <v>36</v>
      </c>
      <c r="V5" s="60">
        <v>35000</v>
      </c>
      <c r="W5" s="60">
        <v>1</v>
      </c>
      <c r="X5" s="60" t="s">
        <v>43</v>
      </c>
      <c r="Y5" s="60" t="s">
        <v>43</v>
      </c>
      <c r="Z5" s="66">
        <v>4105106</v>
      </c>
      <c r="AA5" s="50" t="s">
        <v>43</v>
      </c>
    </row>
    <row r="6" spans="1:31" ht="31.5">
      <c r="A6" s="61">
        <v>5</v>
      </c>
      <c r="B6" s="62" t="s">
        <v>170</v>
      </c>
      <c r="C6" s="62">
        <v>3125008441</v>
      </c>
      <c r="D6" s="62">
        <v>312301001</v>
      </c>
      <c r="E6" s="89" t="s">
        <v>171</v>
      </c>
      <c r="F6" s="62" t="s">
        <v>10</v>
      </c>
      <c r="G6" s="64">
        <v>45056</v>
      </c>
      <c r="H6" s="67">
        <v>14209.3</v>
      </c>
      <c r="I6" s="64" t="s">
        <v>177</v>
      </c>
      <c r="J6" s="62" t="s">
        <v>83</v>
      </c>
      <c r="K6" s="62" t="s">
        <v>174</v>
      </c>
      <c r="L6" s="60" t="s">
        <v>43</v>
      </c>
      <c r="M6" s="60" t="s">
        <v>43</v>
      </c>
      <c r="N6" s="65">
        <v>45071</v>
      </c>
      <c r="O6" s="62" t="s">
        <v>175</v>
      </c>
      <c r="P6" s="62" t="s">
        <v>88</v>
      </c>
      <c r="Q6" s="62" t="s">
        <v>176</v>
      </c>
      <c r="R6" s="60" t="s">
        <v>77</v>
      </c>
      <c r="S6" s="60" t="s">
        <v>78</v>
      </c>
      <c r="T6" s="60" t="s">
        <v>36</v>
      </c>
      <c r="U6" s="60" t="s">
        <v>36</v>
      </c>
      <c r="V6" s="60">
        <v>35000</v>
      </c>
      <c r="W6" s="60">
        <v>1</v>
      </c>
      <c r="X6" s="60" t="s">
        <v>43</v>
      </c>
      <c r="Y6" s="60" t="s">
        <v>43</v>
      </c>
      <c r="Z6" s="60">
        <v>4105106</v>
      </c>
      <c r="AA6" s="50" t="s">
        <v>43</v>
      </c>
    </row>
    <row r="7" spans="1:31" ht="31.5">
      <c r="A7" s="61">
        <v>6</v>
      </c>
      <c r="B7" s="62" t="s">
        <v>170</v>
      </c>
      <c r="C7" s="62">
        <v>3125008441</v>
      </c>
      <c r="D7" s="62">
        <v>312301001</v>
      </c>
      <c r="E7" s="89" t="s">
        <v>171</v>
      </c>
      <c r="F7" s="62" t="s">
        <v>10</v>
      </c>
      <c r="G7" s="64">
        <v>45056</v>
      </c>
      <c r="H7" s="67">
        <v>14209.3</v>
      </c>
      <c r="I7" s="64" t="s">
        <v>178</v>
      </c>
      <c r="J7" s="62" t="s">
        <v>179</v>
      </c>
      <c r="K7" s="62" t="s">
        <v>174</v>
      </c>
      <c r="L7" s="60" t="s">
        <v>43</v>
      </c>
      <c r="M7" s="60" t="s">
        <v>43</v>
      </c>
      <c r="N7" s="65">
        <v>45071</v>
      </c>
      <c r="O7" s="62" t="s">
        <v>175</v>
      </c>
      <c r="P7" s="62" t="s">
        <v>88</v>
      </c>
      <c r="Q7" s="62" t="s">
        <v>176</v>
      </c>
      <c r="R7" s="60" t="s">
        <v>77</v>
      </c>
      <c r="S7" s="60" t="s">
        <v>78</v>
      </c>
      <c r="T7" s="60" t="s">
        <v>36</v>
      </c>
      <c r="U7" s="60" t="s">
        <v>36</v>
      </c>
      <c r="V7" s="60">
        <v>35000</v>
      </c>
      <c r="W7" s="60">
        <v>1</v>
      </c>
      <c r="X7" s="60" t="s">
        <v>43</v>
      </c>
      <c r="Y7" s="60" t="s">
        <v>43</v>
      </c>
      <c r="Z7" s="60">
        <v>4105106</v>
      </c>
      <c r="AA7" s="50" t="s">
        <v>43</v>
      </c>
    </row>
    <row r="8" spans="1:31" ht="47.25">
      <c r="A8" s="61">
        <v>7</v>
      </c>
      <c r="B8" s="62" t="s">
        <v>617</v>
      </c>
      <c r="C8" s="62">
        <v>312203885808</v>
      </c>
      <c r="D8" s="62" t="s">
        <v>43</v>
      </c>
      <c r="E8" s="89" t="s">
        <v>618</v>
      </c>
      <c r="F8" s="62" t="s">
        <v>10</v>
      </c>
      <c r="G8" s="64">
        <v>45041</v>
      </c>
      <c r="H8" s="67">
        <v>5196.0200000000004</v>
      </c>
      <c r="I8" s="64" t="s">
        <v>619</v>
      </c>
      <c r="J8" s="62" t="s">
        <v>76</v>
      </c>
      <c r="K8" s="62" t="s">
        <v>620</v>
      </c>
      <c r="L8" s="60" t="s">
        <v>43</v>
      </c>
      <c r="M8" s="60" t="s">
        <v>43</v>
      </c>
      <c r="N8" s="65">
        <v>45071</v>
      </c>
      <c r="O8" s="62" t="s">
        <v>43</v>
      </c>
      <c r="P8" s="62" t="s">
        <v>11</v>
      </c>
      <c r="Q8" s="62">
        <v>89103666000</v>
      </c>
      <c r="R8" s="60" t="s">
        <v>77</v>
      </c>
      <c r="S8" s="68" t="s">
        <v>9</v>
      </c>
      <c r="T8" s="60" t="s">
        <v>36</v>
      </c>
      <c r="U8" s="60" t="s">
        <v>36</v>
      </c>
      <c r="V8" s="60">
        <v>10000</v>
      </c>
      <c r="W8" s="60">
        <v>3</v>
      </c>
      <c r="X8" s="60" t="s">
        <v>43</v>
      </c>
      <c r="Y8" s="60" t="s">
        <v>43</v>
      </c>
      <c r="Z8" s="60">
        <v>4307934</v>
      </c>
      <c r="AA8" s="50" t="s">
        <v>43</v>
      </c>
    </row>
    <row r="9" spans="1:31" ht="47.25">
      <c r="A9" s="61">
        <v>8</v>
      </c>
      <c r="B9" s="62" t="s">
        <v>180</v>
      </c>
      <c r="C9" s="62">
        <v>311200869490</v>
      </c>
      <c r="D9" s="62" t="s">
        <v>43</v>
      </c>
      <c r="E9" s="89" t="s">
        <v>181</v>
      </c>
      <c r="F9" s="62" t="s">
        <v>10</v>
      </c>
      <c r="G9" s="64">
        <v>45056</v>
      </c>
      <c r="H9" s="67">
        <v>4758.32</v>
      </c>
      <c r="I9" s="64" t="s">
        <v>182</v>
      </c>
      <c r="J9" s="62" t="s">
        <v>98</v>
      </c>
      <c r="K9" s="62" t="s">
        <v>183</v>
      </c>
      <c r="L9" s="60" t="s">
        <v>43</v>
      </c>
      <c r="M9" s="60" t="s">
        <v>43</v>
      </c>
      <c r="N9" s="65">
        <v>45071</v>
      </c>
      <c r="O9" s="62" t="s">
        <v>43</v>
      </c>
      <c r="P9" s="62" t="s">
        <v>11</v>
      </c>
      <c r="Q9" s="62">
        <v>89051707375</v>
      </c>
      <c r="R9" s="60" t="s">
        <v>77</v>
      </c>
      <c r="S9" s="60" t="s">
        <v>78</v>
      </c>
      <c r="T9" s="60" t="s">
        <v>36</v>
      </c>
      <c r="U9" s="60" t="s">
        <v>36</v>
      </c>
      <c r="V9" s="60">
        <v>12000</v>
      </c>
      <c r="W9" s="60">
        <v>1</v>
      </c>
      <c r="X9" s="60" t="s">
        <v>43</v>
      </c>
      <c r="Y9" s="60" t="s">
        <v>43</v>
      </c>
      <c r="Z9" s="69">
        <v>4300351</v>
      </c>
      <c r="AA9" s="50" t="s">
        <v>43</v>
      </c>
    </row>
    <row r="10" spans="1:31" ht="47.25">
      <c r="A10" s="61">
        <v>9</v>
      </c>
      <c r="B10" s="60" t="s">
        <v>506</v>
      </c>
      <c r="C10" s="70">
        <v>3123320694</v>
      </c>
      <c r="D10" s="70">
        <v>312301001</v>
      </c>
      <c r="E10" s="90" t="s">
        <v>507</v>
      </c>
      <c r="F10" s="60" t="s">
        <v>38</v>
      </c>
      <c r="G10" s="65">
        <v>45016</v>
      </c>
      <c r="H10" s="71">
        <v>259172.02</v>
      </c>
      <c r="I10" s="65" t="s">
        <v>508</v>
      </c>
      <c r="J10" s="60" t="s">
        <v>509</v>
      </c>
      <c r="K10" s="60" t="s">
        <v>510</v>
      </c>
      <c r="L10" s="60"/>
      <c r="M10" s="60"/>
      <c r="N10" s="65">
        <v>45071</v>
      </c>
      <c r="O10" s="60"/>
      <c r="P10" s="60" t="s">
        <v>12</v>
      </c>
      <c r="Q10" s="60">
        <v>89045332220</v>
      </c>
      <c r="R10" s="60" t="s">
        <v>8</v>
      </c>
      <c r="S10" s="60" t="s">
        <v>78</v>
      </c>
      <c r="T10" s="60"/>
      <c r="U10" s="60"/>
      <c r="V10" s="60">
        <v>630000</v>
      </c>
      <c r="W10" s="60">
        <v>2</v>
      </c>
      <c r="X10" s="72"/>
      <c r="Y10" s="72"/>
      <c r="Z10" s="70">
        <v>5280742</v>
      </c>
      <c r="AA10" s="47"/>
    </row>
    <row r="11" spans="1:31" ht="47.25">
      <c r="A11" s="61">
        <v>10</v>
      </c>
      <c r="B11" s="60" t="s">
        <v>506</v>
      </c>
      <c r="C11" s="70">
        <v>3123320694</v>
      </c>
      <c r="D11" s="70">
        <v>312301001</v>
      </c>
      <c r="E11" s="90" t="s">
        <v>507</v>
      </c>
      <c r="F11" s="60" t="s">
        <v>38</v>
      </c>
      <c r="G11" s="65">
        <v>45016</v>
      </c>
      <c r="H11" s="71">
        <v>259172.02</v>
      </c>
      <c r="I11" s="65" t="s">
        <v>511</v>
      </c>
      <c r="J11" s="60" t="s">
        <v>509</v>
      </c>
      <c r="K11" s="60" t="s">
        <v>512</v>
      </c>
      <c r="L11" s="60"/>
      <c r="M11" s="60"/>
      <c r="N11" s="65">
        <v>45071</v>
      </c>
      <c r="O11" s="60"/>
      <c r="P11" s="60" t="s">
        <v>12</v>
      </c>
      <c r="Q11" s="60">
        <v>89045332220</v>
      </c>
      <c r="R11" s="60" t="s">
        <v>8</v>
      </c>
      <c r="S11" s="60" t="s">
        <v>78</v>
      </c>
      <c r="T11" s="60"/>
      <c r="U11" s="60"/>
      <c r="V11" s="60">
        <v>630000</v>
      </c>
      <c r="W11" s="60">
        <v>2</v>
      </c>
      <c r="X11" s="72"/>
      <c r="Y11" s="72"/>
      <c r="Z11" s="70">
        <v>5280742</v>
      </c>
      <c r="AA11" s="47"/>
    </row>
    <row r="12" spans="1:31" ht="47.25">
      <c r="A12" s="61">
        <v>11</v>
      </c>
      <c r="B12" s="60" t="s">
        <v>506</v>
      </c>
      <c r="C12" s="70">
        <v>3123320694</v>
      </c>
      <c r="D12" s="70">
        <v>312301001</v>
      </c>
      <c r="E12" s="90" t="s">
        <v>507</v>
      </c>
      <c r="F12" s="60" t="s">
        <v>38</v>
      </c>
      <c r="G12" s="65">
        <v>45016</v>
      </c>
      <c r="H12" s="71">
        <v>259172.02</v>
      </c>
      <c r="I12" s="65" t="s">
        <v>513</v>
      </c>
      <c r="J12" s="60" t="s">
        <v>509</v>
      </c>
      <c r="K12" s="60" t="s">
        <v>514</v>
      </c>
      <c r="L12" s="60"/>
      <c r="M12" s="60"/>
      <c r="N12" s="65">
        <v>45071</v>
      </c>
      <c r="O12" s="60"/>
      <c r="P12" s="60" t="s">
        <v>12</v>
      </c>
      <c r="Q12" s="60">
        <v>89045332220</v>
      </c>
      <c r="R12" s="60" t="s">
        <v>8</v>
      </c>
      <c r="S12" s="60" t="s">
        <v>78</v>
      </c>
      <c r="T12" s="60"/>
      <c r="U12" s="60"/>
      <c r="V12" s="60">
        <v>630000</v>
      </c>
      <c r="W12" s="60">
        <v>2</v>
      </c>
      <c r="X12" s="72"/>
      <c r="Y12" s="72"/>
      <c r="Z12" s="70">
        <v>5280742</v>
      </c>
      <c r="AA12" s="47"/>
    </row>
    <row r="13" spans="1:31" ht="47.25">
      <c r="A13" s="61">
        <v>12</v>
      </c>
      <c r="B13" s="60" t="s">
        <v>506</v>
      </c>
      <c r="C13" s="70">
        <v>3123320694</v>
      </c>
      <c r="D13" s="70">
        <v>312301001</v>
      </c>
      <c r="E13" s="90" t="s">
        <v>507</v>
      </c>
      <c r="F13" s="60" t="s">
        <v>38</v>
      </c>
      <c r="G13" s="65">
        <v>45016</v>
      </c>
      <c r="H13" s="71">
        <v>259172.02</v>
      </c>
      <c r="I13" s="65" t="s">
        <v>515</v>
      </c>
      <c r="J13" s="60" t="s">
        <v>509</v>
      </c>
      <c r="K13" s="60" t="s">
        <v>516</v>
      </c>
      <c r="L13" s="60"/>
      <c r="M13" s="60"/>
      <c r="N13" s="65">
        <v>45071</v>
      </c>
      <c r="O13" s="60"/>
      <c r="P13" s="60" t="s">
        <v>12</v>
      </c>
      <c r="Q13" s="60">
        <v>89045332220</v>
      </c>
      <c r="R13" s="60" t="s">
        <v>8</v>
      </c>
      <c r="S13" s="60" t="s">
        <v>78</v>
      </c>
      <c r="T13" s="60"/>
      <c r="U13" s="60"/>
      <c r="V13" s="60">
        <v>630000</v>
      </c>
      <c r="W13" s="60">
        <v>2</v>
      </c>
      <c r="X13" s="72"/>
      <c r="Y13" s="72"/>
      <c r="Z13" s="70">
        <v>5280742</v>
      </c>
      <c r="AA13" s="47"/>
    </row>
    <row r="14" spans="1:31" ht="47.25">
      <c r="A14" s="61">
        <v>13</v>
      </c>
      <c r="B14" s="60" t="s">
        <v>506</v>
      </c>
      <c r="C14" s="70">
        <v>3123320694</v>
      </c>
      <c r="D14" s="70">
        <v>312301001</v>
      </c>
      <c r="E14" s="90" t="s">
        <v>507</v>
      </c>
      <c r="F14" s="60" t="s">
        <v>38</v>
      </c>
      <c r="G14" s="65">
        <v>45016</v>
      </c>
      <c r="H14" s="71">
        <v>259172.02</v>
      </c>
      <c r="I14" s="65" t="s">
        <v>517</v>
      </c>
      <c r="J14" s="60" t="s">
        <v>509</v>
      </c>
      <c r="K14" s="60" t="s">
        <v>518</v>
      </c>
      <c r="L14" s="60"/>
      <c r="M14" s="60"/>
      <c r="N14" s="65">
        <v>45071</v>
      </c>
      <c r="O14" s="60"/>
      <c r="P14" s="60" t="s">
        <v>12</v>
      </c>
      <c r="Q14" s="60">
        <v>89045332220</v>
      </c>
      <c r="R14" s="60" t="s">
        <v>8</v>
      </c>
      <c r="S14" s="60" t="s">
        <v>78</v>
      </c>
      <c r="T14" s="60"/>
      <c r="U14" s="60"/>
      <c r="V14" s="60">
        <v>630000</v>
      </c>
      <c r="W14" s="60">
        <v>2</v>
      </c>
      <c r="X14" s="72"/>
      <c r="Y14" s="72"/>
      <c r="Z14" s="70">
        <v>5280742</v>
      </c>
      <c r="AA14" s="47"/>
    </row>
    <row r="15" spans="1:31" ht="47.25">
      <c r="A15" s="61">
        <v>14</v>
      </c>
      <c r="B15" s="60" t="s">
        <v>506</v>
      </c>
      <c r="C15" s="70">
        <v>3123320694</v>
      </c>
      <c r="D15" s="70">
        <v>312301001</v>
      </c>
      <c r="E15" s="90" t="s">
        <v>507</v>
      </c>
      <c r="F15" s="60" t="s">
        <v>38</v>
      </c>
      <c r="G15" s="65">
        <v>45016</v>
      </c>
      <c r="H15" s="71">
        <v>259172.02</v>
      </c>
      <c r="I15" s="65" t="s">
        <v>519</v>
      </c>
      <c r="J15" s="60" t="s">
        <v>520</v>
      </c>
      <c r="K15" s="60" t="s">
        <v>514</v>
      </c>
      <c r="L15" s="60"/>
      <c r="M15" s="60"/>
      <c r="N15" s="65">
        <v>45071</v>
      </c>
      <c r="O15" s="60"/>
      <c r="P15" s="60" t="s">
        <v>12</v>
      </c>
      <c r="Q15" s="60">
        <v>89045332220</v>
      </c>
      <c r="R15" s="60" t="s">
        <v>8</v>
      </c>
      <c r="S15" s="60" t="s">
        <v>78</v>
      </c>
      <c r="T15" s="60"/>
      <c r="U15" s="60"/>
      <c r="V15" s="60">
        <v>630000</v>
      </c>
      <c r="W15" s="60">
        <v>2</v>
      </c>
      <c r="X15" s="72"/>
      <c r="Y15" s="72"/>
      <c r="Z15" s="70">
        <v>5280742</v>
      </c>
      <c r="AA15" s="47"/>
    </row>
    <row r="16" spans="1:31" ht="47.25">
      <c r="A16" s="61">
        <v>15</v>
      </c>
      <c r="B16" s="60" t="s">
        <v>521</v>
      </c>
      <c r="C16" s="60">
        <v>3102041629</v>
      </c>
      <c r="D16" s="60">
        <v>312301001</v>
      </c>
      <c r="E16" s="90" t="s">
        <v>507</v>
      </c>
      <c r="F16" s="60" t="s">
        <v>38</v>
      </c>
      <c r="G16" s="65">
        <v>45016</v>
      </c>
      <c r="H16" s="71">
        <v>259172.02</v>
      </c>
      <c r="I16" s="65" t="s">
        <v>522</v>
      </c>
      <c r="J16" s="60" t="s">
        <v>523</v>
      </c>
      <c r="K16" s="60" t="s">
        <v>524</v>
      </c>
      <c r="L16" s="60"/>
      <c r="M16" s="60"/>
      <c r="N16" s="65">
        <v>45071</v>
      </c>
      <c r="O16" s="60"/>
      <c r="P16" s="60" t="s">
        <v>12</v>
      </c>
      <c r="Q16" s="60">
        <v>89045332220</v>
      </c>
      <c r="R16" s="60" t="s">
        <v>8</v>
      </c>
      <c r="S16" s="60" t="s">
        <v>78</v>
      </c>
      <c r="T16" s="60"/>
      <c r="U16" s="60"/>
      <c r="V16" s="60">
        <v>630000</v>
      </c>
      <c r="W16" s="60">
        <v>2</v>
      </c>
      <c r="X16" s="72"/>
      <c r="Y16" s="72"/>
      <c r="Z16" s="72">
        <v>5280742</v>
      </c>
      <c r="AA16" s="51"/>
    </row>
    <row r="17" spans="1:27" ht="31.5">
      <c r="A17" s="61">
        <v>16</v>
      </c>
      <c r="B17" s="60" t="s">
        <v>525</v>
      </c>
      <c r="C17" s="60">
        <v>3123367678</v>
      </c>
      <c r="D17" s="60">
        <v>312301001</v>
      </c>
      <c r="E17" s="90" t="s">
        <v>526</v>
      </c>
      <c r="F17" s="60" t="s">
        <v>38</v>
      </c>
      <c r="G17" s="65">
        <v>45016</v>
      </c>
      <c r="H17" s="71">
        <v>24315.58</v>
      </c>
      <c r="I17" s="65" t="s">
        <v>527</v>
      </c>
      <c r="J17" s="60" t="s">
        <v>44</v>
      </c>
      <c r="K17" s="60" t="s">
        <v>528</v>
      </c>
      <c r="L17" s="60"/>
      <c r="M17" s="60"/>
      <c r="N17" s="65">
        <v>45071</v>
      </c>
      <c r="O17" s="60"/>
      <c r="P17" s="60" t="s">
        <v>11</v>
      </c>
      <c r="Q17" s="60" t="s">
        <v>529</v>
      </c>
      <c r="R17" s="60" t="s">
        <v>8</v>
      </c>
      <c r="S17" s="60" t="s">
        <v>78</v>
      </c>
      <c r="T17" s="60"/>
      <c r="U17" s="60"/>
      <c r="V17" s="60">
        <v>26526.85</v>
      </c>
      <c r="W17" s="60">
        <v>3</v>
      </c>
      <c r="X17" s="72"/>
      <c r="Y17" s="72"/>
      <c r="Z17" s="72">
        <v>5286519</v>
      </c>
      <c r="AA17" s="51"/>
    </row>
    <row r="18" spans="1:27" ht="63">
      <c r="A18" s="61">
        <v>17</v>
      </c>
      <c r="B18" s="60" t="s">
        <v>621</v>
      </c>
      <c r="C18" s="60">
        <v>310200832603</v>
      </c>
      <c r="D18" s="60"/>
      <c r="E18" s="90" t="s">
        <v>622</v>
      </c>
      <c r="F18" s="60" t="s">
        <v>38</v>
      </c>
      <c r="G18" s="65">
        <v>45016</v>
      </c>
      <c r="H18" s="71">
        <v>29176.13</v>
      </c>
      <c r="I18" s="65" t="s">
        <v>623</v>
      </c>
      <c r="J18" s="60" t="s">
        <v>624</v>
      </c>
      <c r="K18" s="60" t="s">
        <v>625</v>
      </c>
      <c r="L18" s="60"/>
      <c r="M18" s="60"/>
      <c r="N18" s="65">
        <v>45071</v>
      </c>
      <c r="O18" s="60"/>
      <c r="P18" s="60" t="s">
        <v>80</v>
      </c>
      <c r="Q18" s="60"/>
      <c r="R18" s="60" t="s">
        <v>8</v>
      </c>
      <c r="S18" s="60" t="s">
        <v>9</v>
      </c>
      <c r="T18" s="60"/>
      <c r="U18" s="60"/>
      <c r="V18" s="60">
        <v>36734.26</v>
      </c>
      <c r="W18" s="60"/>
      <c r="X18" s="72"/>
      <c r="Y18" s="72"/>
      <c r="Z18" s="72">
        <v>5283271</v>
      </c>
      <c r="AA18" s="51"/>
    </row>
    <row r="19" spans="1:27" ht="31.5">
      <c r="A19" s="61">
        <v>18</v>
      </c>
      <c r="B19" s="60" t="s">
        <v>626</v>
      </c>
      <c r="C19" s="60">
        <v>312301302388</v>
      </c>
      <c r="D19" s="60"/>
      <c r="E19" s="90" t="s">
        <v>627</v>
      </c>
      <c r="F19" s="60" t="s">
        <v>38</v>
      </c>
      <c r="G19" s="65">
        <v>45016</v>
      </c>
      <c r="H19" s="71">
        <v>2535.27</v>
      </c>
      <c r="I19" s="65" t="s">
        <v>628</v>
      </c>
      <c r="J19" s="60" t="s">
        <v>629</v>
      </c>
      <c r="K19" s="60" t="s">
        <v>630</v>
      </c>
      <c r="L19" s="60"/>
      <c r="M19" s="60"/>
      <c r="N19" s="65">
        <v>45071</v>
      </c>
      <c r="O19" s="60"/>
      <c r="P19" s="60" t="s">
        <v>80</v>
      </c>
      <c r="Q19" s="60"/>
      <c r="R19" s="60" t="s">
        <v>8</v>
      </c>
      <c r="S19" s="60" t="s">
        <v>9</v>
      </c>
      <c r="T19" s="60"/>
      <c r="U19" s="60"/>
      <c r="V19" s="60">
        <v>2736.11</v>
      </c>
      <c r="W19" s="60">
        <v>3</v>
      </c>
      <c r="X19" s="72"/>
      <c r="Y19" s="72"/>
      <c r="Z19" s="72">
        <v>5283476</v>
      </c>
      <c r="AA19" s="51"/>
    </row>
    <row r="20" spans="1:27" ht="31.5">
      <c r="A20" s="61">
        <v>19</v>
      </c>
      <c r="B20" s="60" t="s">
        <v>631</v>
      </c>
      <c r="C20" s="60">
        <v>312324802845</v>
      </c>
      <c r="D20" s="60"/>
      <c r="E20" s="90" t="s">
        <v>627</v>
      </c>
      <c r="F20" s="60" t="s">
        <v>38</v>
      </c>
      <c r="G20" s="65">
        <v>45016</v>
      </c>
      <c r="H20" s="71">
        <v>966.36</v>
      </c>
      <c r="I20" s="65" t="s">
        <v>632</v>
      </c>
      <c r="J20" s="60" t="s">
        <v>633</v>
      </c>
      <c r="K20" s="60" t="s">
        <v>634</v>
      </c>
      <c r="L20" s="60"/>
      <c r="M20" s="60"/>
      <c r="N20" s="65">
        <v>45071</v>
      </c>
      <c r="O20" s="60"/>
      <c r="P20" s="60" t="s">
        <v>80</v>
      </c>
      <c r="Q20" s="60"/>
      <c r="R20" s="60" t="s">
        <v>8</v>
      </c>
      <c r="S20" s="60" t="s">
        <v>9</v>
      </c>
      <c r="T20" s="60"/>
      <c r="U20" s="60"/>
      <c r="V20" s="60">
        <v>1192.8699999999999</v>
      </c>
      <c r="W20" s="60">
        <v>3</v>
      </c>
      <c r="X20" s="72"/>
      <c r="Y20" s="72"/>
      <c r="Z20" s="72">
        <v>5283477</v>
      </c>
      <c r="AA20" s="51"/>
    </row>
    <row r="21" spans="1:27" ht="18.75">
      <c r="A21" s="61">
        <v>20</v>
      </c>
      <c r="B21" s="60" t="s">
        <v>69</v>
      </c>
      <c r="C21" s="60">
        <v>3123364885</v>
      </c>
      <c r="D21" s="60">
        <v>312301001</v>
      </c>
      <c r="E21" s="90" t="s">
        <v>79</v>
      </c>
      <c r="F21" s="60" t="s">
        <v>38</v>
      </c>
      <c r="G21" s="65">
        <v>45016</v>
      </c>
      <c r="H21" s="71">
        <v>725399.12</v>
      </c>
      <c r="I21" s="65" t="s">
        <v>530</v>
      </c>
      <c r="J21" s="60" t="s">
        <v>531</v>
      </c>
      <c r="K21" s="60" t="s">
        <v>532</v>
      </c>
      <c r="L21" s="60"/>
      <c r="M21" s="60"/>
      <c r="N21" s="65">
        <v>45071</v>
      </c>
      <c r="O21" s="60"/>
      <c r="P21" s="60" t="s">
        <v>80</v>
      </c>
      <c r="Q21" s="60"/>
      <c r="R21" s="60" t="s">
        <v>8</v>
      </c>
      <c r="S21" s="60" t="s">
        <v>78</v>
      </c>
      <c r="T21" s="60"/>
      <c r="U21" s="60"/>
      <c r="V21" s="60">
        <v>1160879.8500000001</v>
      </c>
      <c r="W21" s="60">
        <v>4</v>
      </c>
      <c r="X21" s="72"/>
      <c r="Y21" s="72"/>
      <c r="Z21" s="72">
        <v>5280488</v>
      </c>
      <c r="AA21" s="51"/>
    </row>
    <row r="22" spans="1:27" ht="31.5">
      <c r="A22" s="61">
        <v>21</v>
      </c>
      <c r="B22" s="60" t="s">
        <v>533</v>
      </c>
      <c r="C22" s="60">
        <v>3123108320</v>
      </c>
      <c r="D22" s="60">
        <v>312301001</v>
      </c>
      <c r="E22" s="90" t="s">
        <v>534</v>
      </c>
      <c r="F22" s="60" t="s">
        <v>38</v>
      </c>
      <c r="G22" s="65">
        <v>45016</v>
      </c>
      <c r="H22" s="71">
        <v>390528.64</v>
      </c>
      <c r="I22" s="65" t="s">
        <v>535</v>
      </c>
      <c r="J22" s="60" t="s">
        <v>536</v>
      </c>
      <c r="K22" s="60" t="s">
        <v>537</v>
      </c>
      <c r="L22" s="60"/>
      <c r="M22" s="60"/>
      <c r="N22" s="65">
        <v>45071</v>
      </c>
      <c r="O22" s="60"/>
      <c r="P22" s="60" t="s">
        <v>80</v>
      </c>
      <c r="Q22" s="60"/>
      <c r="R22" s="60" t="s">
        <v>8</v>
      </c>
      <c r="S22" s="60" t="s">
        <v>538</v>
      </c>
      <c r="T22" s="60"/>
      <c r="U22" s="60"/>
      <c r="V22" s="60">
        <v>227324.95</v>
      </c>
      <c r="W22" s="60">
        <v>3</v>
      </c>
      <c r="X22" s="72"/>
      <c r="Y22" s="72"/>
      <c r="Z22" s="72">
        <v>5280644</v>
      </c>
      <c r="AA22" s="51"/>
    </row>
    <row r="23" spans="1:27" ht="47.25">
      <c r="A23" s="61">
        <v>22</v>
      </c>
      <c r="B23" s="60" t="s">
        <v>539</v>
      </c>
      <c r="C23" s="60">
        <v>312302821107</v>
      </c>
      <c r="D23" s="60"/>
      <c r="E23" s="90" t="s">
        <v>540</v>
      </c>
      <c r="F23" s="60" t="s">
        <v>38</v>
      </c>
      <c r="G23" s="65">
        <v>45016</v>
      </c>
      <c r="H23" s="71">
        <v>61371.5</v>
      </c>
      <c r="I23" s="65" t="s">
        <v>541</v>
      </c>
      <c r="J23" s="60" t="s">
        <v>542</v>
      </c>
      <c r="K23" s="60" t="s">
        <v>543</v>
      </c>
      <c r="L23" s="60"/>
      <c r="M23" s="60"/>
      <c r="N23" s="65">
        <v>45071</v>
      </c>
      <c r="O23" s="60"/>
      <c r="P23" s="60" t="s">
        <v>80</v>
      </c>
      <c r="Q23" s="60"/>
      <c r="R23" s="60" t="s">
        <v>8</v>
      </c>
      <c r="S23" s="60" t="s">
        <v>538</v>
      </c>
      <c r="T23" s="60"/>
      <c r="U23" s="60"/>
      <c r="V23" s="60">
        <v>70740.179999999993</v>
      </c>
      <c r="W23" s="60">
        <v>3</v>
      </c>
      <c r="X23" s="72"/>
      <c r="Y23" s="72"/>
      <c r="Z23" s="72">
        <v>5281494</v>
      </c>
      <c r="AA23" s="51"/>
    </row>
    <row r="24" spans="1:27" ht="47.25">
      <c r="A24" s="61">
        <v>23</v>
      </c>
      <c r="B24" s="60" t="s">
        <v>635</v>
      </c>
      <c r="C24" s="60">
        <v>312300588247</v>
      </c>
      <c r="D24" s="60"/>
      <c r="E24" s="90" t="s">
        <v>636</v>
      </c>
      <c r="F24" s="60" t="s">
        <v>38</v>
      </c>
      <c r="G24" s="65">
        <v>45016</v>
      </c>
      <c r="H24" s="71">
        <v>220831.19</v>
      </c>
      <c r="I24" s="65" t="s">
        <v>637</v>
      </c>
      <c r="J24" s="60" t="s">
        <v>638</v>
      </c>
      <c r="K24" s="60" t="s">
        <v>639</v>
      </c>
      <c r="L24" s="60"/>
      <c r="M24" s="60"/>
      <c r="N24" s="65">
        <v>45071</v>
      </c>
      <c r="O24" s="60"/>
      <c r="P24" s="60" t="s">
        <v>11</v>
      </c>
      <c r="Q24" s="60" t="s">
        <v>640</v>
      </c>
      <c r="R24" s="60" t="s">
        <v>8</v>
      </c>
      <c r="S24" s="60" t="s">
        <v>9</v>
      </c>
      <c r="T24" s="60"/>
      <c r="U24" s="60"/>
      <c r="V24" s="60">
        <v>323947.65999999997</v>
      </c>
      <c r="W24" s="60" t="s">
        <v>81</v>
      </c>
      <c r="X24" s="72"/>
      <c r="Y24" s="72"/>
      <c r="Z24" s="72" t="s">
        <v>641</v>
      </c>
      <c r="AA24" s="51"/>
    </row>
    <row r="25" spans="1:27" ht="31.5">
      <c r="A25" s="61">
        <v>24</v>
      </c>
      <c r="B25" s="60" t="s">
        <v>544</v>
      </c>
      <c r="C25" s="60">
        <v>3123039941</v>
      </c>
      <c r="D25" s="60"/>
      <c r="E25" s="90" t="s">
        <v>545</v>
      </c>
      <c r="F25" s="60" t="s">
        <v>38</v>
      </c>
      <c r="G25" s="65">
        <v>45016</v>
      </c>
      <c r="H25" s="71">
        <v>288276.09999999998</v>
      </c>
      <c r="I25" s="65" t="s">
        <v>546</v>
      </c>
      <c r="J25" s="60" t="s">
        <v>547</v>
      </c>
      <c r="K25" s="60" t="s">
        <v>548</v>
      </c>
      <c r="L25" s="60"/>
      <c r="M25" s="60"/>
      <c r="N25" s="65">
        <v>45071</v>
      </c>
      <c r="O25" s="60"/>
      <c r="P25" s="60" t="s">
        <v>12</v>
      </c>
      <c r="Q25" s="60" t="s">
        <v>549</v>
      </c>
      <c r="R25" s="60" t="s">
        <v>8</v>
      </c>
      <c r="S25" s="60" t="s">
        <v>78</v>
      </c>
      <c r="T25" s="60"/>
      <c r="U25" s="60"/>
      <c r="V25" s="60">
        <v>316030.21000000002</v>
      </c>
      <c r="W25" s="60">
        <v>3</v>
      </c>
      <c r="X25" s="72"/>
      <c r="Y25" s="72"/>
      <c r="Z25" s="72">
        <v>5281804</v>
      </c>
      <c r="AA25" s="51"/>
    </row>
    <row r="26" spans="1:27" ht="47.25">
      <c r="A26" s="61">
        <v>25</v>
      </c>
      <c r="B26" s="60" t="s">
        <v>642</v>
      </c>
      <c r="C26" s="60">
        <v>3123078732</v>
      </c>
      <c r="D26" s="60"/>
      <c r="E26" s="90" t="s">
        <v>643</v>
      </c>
      <c r="F26" s="60" t="s">
        <v>38</v>
      </c>
      <c r="G26" s="65">
        <v>45016</v>
      </c>
      <c r="H26" s="71">
        <v>1529970.65</v>
      </c>
      <c r="I26" s="65" t="s">
        <v>644</v>
      </c>
      <c r="J26" s="60" t="s">
        <v>86</v>
      </c>
      <c r="K26" s="60" t="s">
        <v>836</v>
      </c>
      <c r="L26" s="60"/>
      <c r="M26" s="60"/>
      <c r="N26" s="65">
        <v>45071</v>
      </c>
      <c r="O26" s="60"/>
      <c r="P26" s="60" t="s">
        <v>555</v>
      </c>
      <c r="Q26" s="60"/>
      <c r="R26" s="60" t="s">
        <v>8</v>
      </c>
      <c r="S26" s="60" t="s">
        <v>9</v>
      </c>
      <c r="T26" s="60"/>
      <c r="U26" s="60"/>
      <c r="V26" s="60">
        <v>2255615.9300000002</v>
      </c>
      <c r="W26" s="60">
        <v>2</v>
      </c>
      <c r="X26" s="72"/>
      <c r="Y26" s="72"/>
      <c r="Z26" s="72">
        <v>5284012</v>
      </c>
      <c r="AA26" s="51"/>
    </row>
    <row r="27" spans="1:27" ht="31.5">
      <c r="A27" s="61">
        <v>26</v>
      </c>
      <c r="B27" s="60" t="s">
        <v>550</v>
      </c>
      <c r="C27" s="60">
        <v>3123196454</v>
      </c>
      <c r="D27" s="60"/>
      <c r="E27" s="90" t="s">
        <v>551</v>
      </c>
      <c r="F27" s="60" t="s">
        <v>38</v>
      </c>
      <c r="G27" s="65">
        <v>45016</v>
      </c>
      <c r="H27" s="71">
        <v>313408.62</v>
      </c>
      <c r="I27" s="65" t="s">
        <v>552</v>
      </c>
      <c r="J27" s="60" t="s">
        <v>553</v>
      </c>
      <c r="K27" s="60" t="s">
        <v>554</v>
      </c>
      <c r="L27" s="60"/>
      <c r="M27" s="60"/>
      <c r="N27" s="65">
        <v>45071</v>
      </c>
      <c r="O27" s="60"/>
      <c r="P27" s="60" t="s">
        <v>555</v>
      </c>
      <c r="Q27" s="60"/>
      <c r="R27" s="60" t="s">
        <v>8</v>
      </c>
      <c r="S27" s="60" t="s">
        <v>538</v>
      </c>
      <c r="T27" s="60"/>
      <c r="U27" s="60"/>
      <c r="V27" s="60">
        <v>265159.69</v>
      </c>
      <c r="W27" s="60">
        <v>2</v>
      </c>
      <c r="X27" s="72"/>
      <c r="Y27" s="72"/>
      <c r="Z27" s="72">
        <v>5280401</v>
      </c>
      <c r="AA27" s="51"/>
    </row>
    <row r="28" spans="1:27" ht="47.25">
      <c r="A28" s="61">
        <v>27</v>
      </c>
      <c r="B28" s="60" t="s">
        <v>645</v>
      </c>
      <c r="C28" s="60">
        <v>312335895344</v>
      </c>
      <c r="D28" s="60"/>
      <c r="E28" s="90" t="s">
        <v>646</v>
      </c>
      <c r="F28" s="60" t="s">
        <v>38</v>
      </c>
      <c r="G28" s="65">
        <v>45016</v>
      </c>
      <c r="H28" s="71">
        <v>51722</v>
      </c>
      <c r="I28" s="65" t="s">
        <v>647</v>
      </c>
      <c r="J28" s="60" t="s">
        <v>39</v>
      </c>
      <c r="K28" s="60" t="s">
        <v>648</v>
      </c>
      <c r="L28" s="60"/>
      <c r="M28" s="60"/>
      <c r="N28" s="65">
        <v>45071</v>
      </c>
      <c r="O28" s="60"/>
      <c r="P28" s="60" t="s">
        <v>12</v>
      </c>
      <c r="Q28" s="60">
        <v>79040904009</v>
      </c>
      <c r="R28" s="60" t="s">
        <v>8</v>
      </c>
      <c r="S28" s="60" t="s">
        <v>9</v>
      </c>
      <c r="T28" s="60"/>
      <c r="U28" s="60"/>
      <c r="V28" s="60">
        <v>25861</v>
      </c>
      <c r="W28" s="60">
        <v>3</v>
      </c>
      <c r="X28" s="72"/>
      <c r="Y28" s="72"/>
      <c r="Z28" s="72">
        <v>5287161</v>
      </c>
      <c r="AA28" s="51"/>
    </row>
    <row r="29" spans="1:27" ht="63">
      <c r="A29" s="61">
        <v>28</v>
      </c>
      <c r="B29" s="60" t="s">
        <v>556</v>
      </c>
      <c r="C29" s="60">
        <v>312308815300</v>
      </c>
      <c r="D29" s="60"/>
      <c r="E29" s="90" t="s">
        <v>557</v>
      </c>
      <c r="F29" s="60" t="s">
        <v>38</v>
      </c>
      <c r="G29" s="65">
        <v>45016</v>
      </c>
      <c r="H29" s="71">
        <v>39046</v>
      </c>
      <c r="I29" s="65" t="s">
        <v>558</v>
      </c>
      <c r="J29" s="60" t="s">
        <v>39</v>
      </c>
      <c r="K29" s="60" t="s">
        <v>559</v>
      </c>
      <c r="L29" s="60"/>
      <c r="M29" s="60"/>
      <c r="N29" s="65">
        <v>45071</v>
      </c>
      <c r="O29" s="60"/>
      <c r="P29" s="60" t="s">
        <v>12</v>
      </c>
      <c r="Q29" s="60">
        <v>89192251772</v>
      </c>
      <c r="R29" s="60" t="s">
        <v>8</v>
      </c>
      <c r="S29" s="60" t="s">
        <v>538</v>
      </c>
      <c r="T29" s="60"/>
      <c r="U29" s="60"/>
      <c r="V29" s="60">
        <v>20438</v>
      </c>
      <c r="W29" s="60">
        <v>3</v>
      </c>
      <c r="X29" s="72"/>
      <c r="Y29" s="72"/>
      <c r="Z29" s="72">
        <v>5284477</v>
      </c>
      <c r="AA29" s="51"/>
    </row>
    <row r="30" spans="1:27" ht="47.25">
      <c r="A30" s="61">
        <v>29</v>
      </c>
      <c r="B30" s="60" t="s">
        <v>560</v>
      </c>
      <c r="C30" s="60">
        <v>3123207988</v>
      </c>
      <c r="D30" s="60">
        <v>312301001</v>
      </c>
      <c r="E30" s="90" t="s">
        <v>561</v>
      </c>
      <c r="F30" s="60" t="s">
        <v>38</v>
      </c>
      <c r="G30" s="65">
        <v>45016</v>
      </c>
      <c r="H30" s="71">
        <v>15197.86</v>
      </c>
      <c r="I30" s="65" t="s">
        <v>562</v>
      </c>
      <c r="J30" s="60" t="s">
        <v>563</v>
      </c>
      <c r="K30" s="60" t="s">
        <v>564</v>
      </c>
      <c r="L30" s="60"/>
      <c r="M30" s="60"/>
      <c r="N30" s="65">
        <v>45071</v>
      </c>
      <c r="O30" s="60"/>
      <c r="P30" s="60" t="s">
        <v>12</v>
      </c>
      <c r="Q30" s="60">
        <v>89103221052</v>
      </c>
      <c r="R30" s="60" t="s">
        <v>8</v>
      </c>
      <c r="S30" s="60" t="s">
        <v>538</v>
      </c>
      <c r="T30" s="60"/>
      <c r="U30" s="60"/>
      <c r="V30" s="60"/>
      <c r="W30" s="60">
        <v>2</v>
      </c>
      <c r="X30" s="72"/>
      <c r="Y30" s="72"/>
      <c r="Z30" s="72">
        <v>5287142</v>
      </c>
      <c r="AA30" s="51"/>
    </row>
    <row r="31" spans="1:27" ht="47.25">
      <c r="A31" s="61">
        <v>30</v>
      </c>
      <c r="B31" s="60" t="s">
        <v>85</v>
      </c>
      <c r="C31" s="60">
        <v>3123120751</v>
      </c>
      <c r="D31" s="60">
        <v>312301001</v>
      </c>
      <c r="E31" s="90" t="s">
        <v>84</v>
      </c>
      <c r="F31" s="60" t="s">
        <v>38</v>
      </c>
      <c r="G31" s="65">
        <v>45016</v>
      </c>
      <c r="H31" s="71">
        <v>210271.54</v>
      </c>
      <c r="I31" s="65" t="s">
        <v>565</v>
      </c>
      <c r="J31" s="60" t="s">
        <v>566</v>
      </c>
      <c r="K31" s="60" t="s">
        <v>84</v>
      </c>
      <c r="L31" s="60"/>
      <c r="M31" s="60"/>
      <c r="N31" s="65">
        <v>45071</v>
      </c>
      <c r="O31" s="60"/>
      <c r="P31" s="60" t="s">
        <v>12</v>
      </c>
      <c r="Q31" s="60">
        <v>89192283373</v>
      </c>
      <c r="R31" s="60" t="s">
        <v>8</v>
      </c>
      <c r="S31" s="60" t="s">
        <v>538</v>
      </c>
      <c r="T31" s="60"/>
      <c r="U31" s="60"/>
      <c r="V31" s="60">
        <v>353000</v>
      </c>
      <c r="W31" s="60">
        <v>2</v>
      </c>
      <c r="X31" s="72"/>
      <c r="Y31" s="72"/>
      <c r="Z31" s="72">
        <v>5284105</v>
      </c>
      <c r="AA31" s="51"/>
    </row>
    <row r="32" spans="1:27" ht="47.25">
      <c r="A32" s="61">
        <v>31</v>
      </c>
      <c r="B32" s="60" t="s">
        <v>649</v>
      </c>
      <c r="C32" s="60">
        <v>312301584340</v>
      </c>
      <c r="D32" s="60"/>
      <c r="E32" s="90" t="s">
        <v>650</v>
      </c>
      <c r="F32" s="60" t="s">
        <v>38</v>
      </c>
      <c r="G32" s="65">
        <v>45016</v>
      </c>
      <c r="H32" s="71">
        <v>7564.55</v>
      </c>
      <c r="I32" s="65" t="s">
        <v>651</v>
      </c>
      <c r="J32" s="60" t="s">
        <v>652</v>
      </c>
      <c r="K32" s="60" t="s">
        <v>652</v>
      </c>
      <c r="L32" s="60"/>
      <c r="M32" s="60"/>
      <c r="N32" s="65">
        <v>45071</v>
      </c>
      <c r="O32" s="60"/>
      <c r="P32" s="60" t="s">
        <v>12</v>
      </c>
      <c r="Q32" s="60" t="s">
        <v>653</v>
      </c>
      <c r="R32" s="60" t="s">
        <v>8</v>
      </c>
      <c r="S32" s="60" t="s">
        <v>9</v>
      </c>
      <c r="T32" s="60"/>
      <c r="U32" s="60"/>
      <c r="V32" s="60">
        <v>2900</v>
      </c>
      <c r="W32" s="60">
        <v>4</v>
      </c>
      <c r="X32" s="72"/>
      <c r="Y32" s="72"/>
      <c r="Z32" s="72">
        <v>5282338</v>
      </c>
      <c r="AA32" s="51"/>
    </row>
    <row r="33" spans="1:27" ht="63">
      <c r="A33" s="61">
        <v>32</v>
      </c>
      <c r="B33" s="73" t="s">
        <v>184</v>
      </c>
      <c r="C33" s="74" t="s">
        <v>185</v>
      </c>
      <c r="D33" s="73">
        <v>310301001</v>
      </c>
      <c r="E33" s="90" t="s">
        <v>186</v>
      </c>
      <c r="F33" s="73" t="s">
        <v>10</v>
      </c>
      <c r="G33" s="75">
        <v>45056</v>
      </c>
      <c r="H33" s="73">
        <v>68616.960000000006</v>
      </c>
      <c r="I33" s="75" t="s">
        <v>187</v>
      </c>
      <c r="J33" s="73" t="s">
        <v>188</v>
      </c>
      <c r="K33" s="74" t="s">
        <v>189</v>
      </c>
      <c r="L33" s="73"/>
      <c r="M33" s="74"/>
      <c r="N33" s="75">
        <v>45071</v>
      </c>
      <c r="O33" s="74" t="s">
        <v>190</v>
      </c>
      <c r="P33" s="73" t="s">
        <v>40</v>
      </c>
      <c r="Q33" s="74" t="s">
        <v>191</v>
      </c>
      <c r="R33" s="73" t="s">
        <v>47</v>
      </c>
      <c r="S33" s="74" t="s">
        <v>78</v>
      </c>
      <c r="T33" s="73" t="s">
        <v>36</v>
      </c>
      <c r="U33" s="74" t="s">
        <v>36</v>
      </c>
      <c r="V33" s="73">
        <v>86137.2</v>
      </c>
      <c r="W33" s="74">
        <v>1</v>
      </c>
      <c r="X33" s="73"/>
      <c r="Y33" s="74"/>
      <c r="Z33" s="73">
        <v>3170004</v>
      </c>
      <c r="AA33" s="48" t="s">
        <v>192</v>
      </c>
    </row>
    <row r="34" spans="1:27" ht="63">
      <c r="A34" s="61">
        <v>33</v>
      </c>
      <c r="B34" s="73" t="s">
        <v>193</v>
      </c>
      <c r="C34" s="74">
        <v>310303184584</v>
      </c>
      <c r="D34" s="73"/>
      <c r="E34" s="90" t="s">
        <v>194</v>
      </c>
      <c r="F34" s="73" t="s">
        <v>10</v>
      </c>
      <c r="G34" s="75">
        <v>45056</v>
      </c>
      <c r="H34" s="73">
        <v>1519.38</v>
      </c>
      <c r="I34" s="75" t="s">
        <v>195</v>
      </c>
      <c r="J34" s="73" t="s">
        <v>196</v>
      </c>
      <c r="K34" s="74" t="s">
        <v>197</v>
      </c>
      <c r="L34" s="73"/>
      <c r="M34" s="74"/>
      <c r="N34" s="75">
        <v>45071</v>
      </c>
      <c r="O34" s="74"/>
      <c r="P34" s="73" t="s">
        <v>12</v>
      </c>
      <c r="Q34" s="74">
        <v>89205630759</v>
      </c>
      <c r="R34" s="73" t="s">
        <v>47</v>
      </c>
      <c r="S34" s="74" t="s">
        <v>78</v>
      </c>
      <c r="T34" s="73" t="s">
        <v>36</v>
      </c>
      <c r="U34" s="74" t="s">
        <v>36</v>
      </c>
      <c r="V34" s="73">
        <v>1188.29</v>
      </c>
      <c r="W34" s="74">
        <v>3</v>
      </c>
      <c r="X34" s="73"/>
      <c r="Y34" s="74"/>
      <c r="Z34" s="73">
        <v>3174350</v>
      </c>
      <c r="AA34" s="48" t="s">
        <v>64</v>
      </c>
    </row>
    <row r="35" spans="1:27" ht="63">
      <c r="A35" s="61">
        <v>34</v>
      </c>
      <c r="B35" s="73" t="s">
        <v>198</v>
      </c>
      <c r="C35" s="74">
        <v>3103003640</v>
      </c>
      <c r="D35" s="73">
        <v>310301001</v>
      </c>
      <c r="E35" s="90" t="s">
        <v>199</v>
      </c>
      <c r="F35" s="73" t="s">
        <v>10</v>
      </c>
      <c r="G35" s="75">
        <v>45056</v>
      </c>
      <c r="H35" s="73">
        <v>1536</v>
      </c>
      <c r="I35" s="75" t="s">
        <v>200</v>
      </c>
      <c r="J35" s="73" t="s">
        <v>82</v>
      </c>
      <c r="K35" s="74" t="s">
        <v>201</v>
      </c>
      <c r="L35" s="73"/>
      <c r="M35" s="74"/>
      <c r="N35" s="75">
        <v>45071</v>
      </c>
      <c r="O35" s="74"/>
      <c r="P35" s="73" t="s">
        <v>12</v>
      </c>
      <c r="Q35" s="74">
        <v>89507133521</v>
      </c>
      <c r="R35" s="73" t="s">
        <v>47</v>
      </c>
      <c r="S35" s="74" t="s">
        <v>78</v>
      </c>
      <c r="T35" s="73" t="s">
        <v>36</v>
      </c>
      <c r="U35" s="74" t="s">
        <v>36</v>
      </c>
      <c r="V35" s="73">
        <v>1060.96</v>
      </c>
      <c r="W35" s="74">
        <v>3</v>
      </c>
      <c r="X35" s="73"/>
      <c r="Y35" s="74"/>
      <c r="Z35" s="73">
        <v>3170064</v>
      </c>
      <c r="AA35" s="48" t="s">
        <v>64</v>
      </c>
    </row>
    <row r="36" spans="1:27" ht="31.5">
      <c r="A36" s="61">
        <v>35</v>
      </c>
      <c r="B36" s="73" t="s">
        <v>202</v>
      </c>
      <c r="C36" s="74">
        <v>312306715653</v>
      </c>
      <c r="D36" s="73"/>
      <c r="E36" s="90" t="s">
        <v>203</v>
      </c>
      <c r="F36" s="73" t="s">
        <v>10</v>
      </c>
      <c r="G36" s="75">
        <v>45056</v>
      </c>
      <c r="H36" s="73">
        <v>4644.68</v>
      </c>
      <c r="I36" s="75" t="s">
        <v>204</v>
      </c>
      <c r="J36" s="73" t="s">
        <v>205</v>
      </c>
      <c r="K36" s="74" t="s">
        <v>206</v>
      </c>
      <c r="L36" s="73"/>
      <c r="M36" s="74"/>
      <c r="N36" s="75">
        <v>45071</v>
      </c>
      <c r="O36" s="74"/>
      <c r="P36" s="73" t="s">
        <v>12</v>
      </c>
      <c r="Q36" s="74">
        <v>89202023023</v>
      </c>
      <c r="R36" s="73" t="s">
        <v>47</v>
      </c>
      <c r="S36" s="74" t="s">
        <v>78</v>
      </c>
      <c r="T36" s="73" t="s">
        <v>36</v>
      </c>
      <c r="U36" s="74" t="s">
        <v>36</v>
      </c>
      <c r="V36" s="73">
        <v>4306.8599999999997</v>
      </c>
      <c r="W36" s="74">
        <v>3</v>
      </c>
      <c r="X36" s="73"/>
      <c r="Y36" s="74"/>
      <c r="Z36" s="73">
        <v>3170216</v>
      </c>
      <c r="AA36" s="48" t="s">
        <v>64</v>
      </c>
    </row>
    <row r="37" spans="1:27" ht="31.5">
      <c r="A37" s="61">
        <v>36</v>
      </c>
      <c r="B37" s="73" t="s">
        <v>654</v>
      </c>
      <c r="C37" s="74">
        <v>312300255544</v>
      </c>
      <c r="D37" s="73"/>
      <c r="E37" s="90" t="s">
        <v>655</v>
      </c>
      <c r="F37" s="73" t="s">
        <v>10</v>
      </c>
      <c r="G37" s="75">
        <v>45056</v>
      </c>
      <c r="H37" s="73">
        <v>346.13</v>
      </c>
      <c r="I37" s="75" t="s">
        <v>656</v>
      </c>
      <c r="J37" s="73" t="s">
        <v>657</v>
      </c>
      <c r="K37" s="74" t="s">
        <v>658</v>
      </c>
      <c r="L37" s="73"/>
      <c r="M37" s="74"/>
      <c r="N37" s="75">
        <v>45071</v>
      </c>
      <c r="O37" s="74"/>
      <c r="P37" s="73" t="s">
        <v>12</v>
      </c>
      <c r="Q37" s="74">
        <v>89058792065</v>
      </c>
      <c r="R37" s="73" t="s">
        <v>47</v>
      </c>
      <c r="S37" s="74" t="s">
        <v>9</v>
      </c>
      <c r="T37" s="73" t="s">
        <v>36</v>
      </c>
      <c r="U37" s="74" t="s">
        <v>36</v>
      </c>
      <c r="V37" s="73">
        <v>169.74</v>
      </c>
      <c r="W37" s="74">
        <v>3</v>
      </c>
      <c r="X37" s="73"/>
      <c r="Y37" s="74"/>
      <c r="Z37" s="73">
        <v>3170027</v>
      </c>
      <c r="AA37" s="48" t="s">
        <v>64</v>
      </c>
    </row>
    <row r="38" spans="1:27" ht="105.75">
      <c r="A38" s="61">
        <v>37</v>
      </c>
      <c r="B38" s="60" t="s">
        <v>89</v>
      </c>
      <c r="C38" s="76" t="s">
        <v>90</v>
      </c>
      <c r="D38" s="60" t="s">
        <v>43</v>
      </c>
      <c r="E38" s="90" t="s">
        <v>91</v>
      </c>
      <c r="F38" s="60" t="s">
        <v>10</v>
      </c>
      <c r="G38" s="65">
        <v>45056</v>
      </c>
      <c r="H38" s="60">
        <v>293725</v>
      </c>
      <c r="I38" s="65" t="s">
        <v>92</v>
      </c>
      <c r="J38" s="60" t="s">
        <v>93</v>
      </c>
      <c r="K38" s="60" t="s">
        <v>207</v>
      </c>
      <c r="L38" s="60" t="s">
        <v>42</v>
      </c>
      <c r="M38" s="60">
        <v>0</v>
      </c>
      <c r="N38" s="65">
        <v>45071</v>
      </c>
      <c r="O38" s="60" t="s">
        <v>43</v>
      </c>
      <c r="P38" s="60" t="s">
        <v>11</v>
      </c>
      <c r="Q38" s="77">
        <v>89103607997</v>
      </c>
      <c r="R38" s="60" t="s">
        <v>48</v>
      </c>
      <c r="S38" s="60" t="s">
        <v>78</v>
      </c>
      <c r="T38" s="60" t="s">
        <v>36</v>
      </c>
      <c r="U38" s="60" t="s">
        <v>36</v>
      </c>
      <c r="V38" s="71">
        <v>292464.32</v>
      </c>
      <c r="W38" s="60">
        <v>3</v>
      </c>
      <c r="X38" s="60" t="s">
        <v>43</v>
      </c>
      <c r="Y38" s="60" t="s">
        <v>43</v>
      </c>
      <c r="Z38" s="60">
        <v>4260296</v>
      </c>
      <c r="AA38" s="52" t="s">
        <v>49</v>
      </c>
    </row>
    <row r="39" spans="1:27" ht="47.25">
      <c r="A39" s="61">
        <v>38</v>
      </c>
      <c r="B39" s="60" t="s">
        <v>94</v>
      </c>
      <c r="C39" s="74">
        <v>3123153147</v>
      </c>
      <c r="D39" s="73">
        <v>312301001</v>
      </c>
      <c r="E39" s="90" t="s">
        <v>95</v>
      </c>
      <c r="F39" s="73" t="s">
        <v>38</v>
      </c>
      <c r="G39" s="75">
        <v>45056</v>
      </c>
      <c r="H39" s="73">
        <v>299639.92699999997</v>
      </c>
      <c r="I39" s="65" t="s">
        <v>659</v>
      </c>
      <c r="J39" s="60" t="s">
        <v>660</v>
      </c>
      <c r="K39" s="60" t="s">
        <v>661</v>
      </c>
      <c r="L39" s="73" t="s">
        <v>42</v>
      </c>
      <c r="M39" s="73"/>
      <c r="N39" s="75">
        <v>45071</v>
      </c>
      <c r="O39" s="73"/>
      <c r="P39" s="73" t="s">
        <v>11</v>
      </c>
      <c r="Q39" s="73">
        <v>89056753933</v>
      </c>
      <c r="R39" s="73" t="s">
        <v>97</v>
      </c>
      <c r="S39" s="73" t="s">
        <v>9</v>
      </c>
      <c r="T39" s="73" t="s">
        <v>36</v>
      </c>
      <c r="U39" s="73" t="s">
        <v>36</v>
      </c>
      <c r="V39" s="73">
        <v>56590.61</v>
      </c>
      <c r="W39" s="73"/>
      <c r="X39" s="78"/>
      <c r="Y39" s="78"/>
      <c r="Z39" s="78">
        <v>2290472</v>
      </c>
      <c r="AA39" s="53"/>
    </row>
    <row r="40" spans="1:27" ht="47.25">
      <c r="A40" s="61">
        <v>39</v>
      </c>
      <c r="B40" s="60" t="s">
        <v>94</v>
      </c>
      <c r="C40" s="74">
        <v>3123153147</v>
      </c>
      <c r="D40" s="73">
        <v>312301001</v>
      </c>
      <c r="E40" s="90" t="s">
        <v>95</v>
      </c>
      <c r="F40" s="73" t="s">
        <v>38</v>
      </c>
      <c r="G40" s="75">
        <v>45056</v>
      </c>
      <c r="H40" s="73">
        <v>299639.92699999997</v>
      </c>
      <c r="I40" s="65" t="s">
        <v>662</v>
      </c>
      <c r="J40" s="60" t="s">
        <v>660</v>
      </c>
      <c r="K40" s="60" t="s">
        <v>663</v>
      </c>
      <c r="L40" s="73" t="s">
        <v>42</v>
      </c>
      <c r="M40" s="73"/>
      <c r="N40" s="75">
        <v>45071</v>
      </c>
      <c r="O40" s="73"/>
      <c r="P40" s="73" t="s">
        <v>11</v>
      </c>
      <c r="Q40" s="73">
        <v>89056753933</v>
      </c>
      <c r="R40" s="73" t="s">
        <v>97</v>
      </c>
      <c r="S40" s="73" t="s">
        <v>9</v>
      </c>
      <c r="T40" s="73" t="s">
        <v>36</v>
      </c>
      <c r="U40" s="73" t="s">
        <v>36</v>
      </c>
      <c r="V40" s="73">
        <v>56590.61</v>
      </c>
      <c r="W40" s="73"/>
      <c r="X40" s="78"/>
      <c r="Y40" s="78"/>
      <c r="Z40" s="78">
        <v>2290472</v>
      </c>
      <c r="AA40" s="54"/>
    </row>
    <row r="41" spans="1:27" ht="47.25">
      <c r="A41" s="61">
        <v>40</v>
      </c>
      <c r="B41" s="60" t="s">
        <v>94</v>
      </c>
      <c r="C41" s="74">
        <v>3123153147</v>
      </c>
      <c r="D41" s="73">
        <v>312301001</v>
      </c>
      <c r="E41" s="90" t="s">
        <v>95</v>
      </c>
      <c r="F41" s="73" t="s">
        <v>38</v>
      </c>
      <c r="G41" s="75">
        <v>45056</v>
      </c>
      <c r="H41" s="73">
        <v>299639.92699999997</v>
      </c>
      <c r="I41" s="65" t="s">
        <v>664</v>
      </c>
      <c r="J41" s="60" t="s">
        <v>660</v>
      </c>
      <c r="K41" s="60" t="s">
        <v>665</v>
      </c>
      <c r="L41" s="73" t="s">
        <v>42</v>
      </c>
      <c r="M41" s="73"/>
      <c r="N41" s="75">
        <v>45071</v>
      </c>
      <c r="O41" s="73"/>
      <c r="P41" s="73" t="s">
        <v>11</v>
      </c>
      <c r="Q41" s="73">
        <v>89056753933</v>
      </c>
      <c r="R41" s="73" t="s">
        <v>97</v>
      </c>
      <c r="S41" s="73" t="s">
        <v>9</v>
      </c>
      <c r="T41" s="73" t="s">
        <v>36</v>
      </c>
      <c r="U41" s="73" t="s">
        <v>36</v>
      </c>
      <c r="V41" s="73">
        <v>56590.61</v>
      </c>
      <c r="W41" s="73"/>
      <c r="X41" s="78"/>
      <c r="Y41" s="78"/>
      <c r="Z41" s="78">
        <v>2290472</v>
      </c>
      <c r="AA41" s="54"/>
    </row>
    <row r="42" spans="1:27" ht="47.25">
      <c r="A42" s="61">
        <v>41</v>
      </c>
      <c r="B42" s="60" t="s">
        <v>94</v>
      </c>
      <c r="C42" s="74">
        <v>3123153147</v>
      </c>
      <c r="D42" s="73">
        <v>312301001</v>
      </c>
      <c r="E42" s="90" t="s">
        <v>95</v>
      </c>
      <c r="F42" s="73" t="s">
        <v>38</v>
      </c>
      <c r="G42" s="75">
        <v>45056</v>
      </c>
      <c r="H42" s="73">
        <v>299639.92699999997</v>
      </c>
      <c r="I42" s="65" t="s">
        <v>666</v>
      </c>
      <c r="J42" s="60" t="s">
        <v>660</v>
      </c>
      <c r="K42" s="60" t="s">
        <v>667</v>
      </c>
      <c r="L42" s="73" t="s">
        <v>42</v>
      </c>
      <c r="M42" s="73"/>
      <c r="N42" s="75">
        <v>45071</v>
      </c>
      <c r="O42" s="73"/>
      <c r="P42" s="73" t="s">
        <v>11</v>
      </c>
      <c r="Q42" s="73">
        <v>89056753933</v>
      </c>
      <c r="R42" s="73" t="s">
        <v>97</v>
      </c>
      <c r="S42" s="73" t="s">
        <v>9</v>
      </c>
      <c r="T42" s="73" t="s">
        <v>36</v>
      </c>
      <c r="U42" s="73" t="s">
        <v>36</v>
      </c>
      <c r="V42" s="73">
        <v>56590.61</v>
      </c>
      <c r="W42" s="73"/>
      <c r="X42" s="78"/>
      <c r="Y42" s="78"/>
      <c r="Z42" s="78">
        <v>2290472</v>
      </c>
      <c r="AA42" s="54"/>
    </row>
    <row r="43" spans="1:27" ht="47.25">
      <c r="A43" s="61">
        <v>42</v>
      </c>
      <c r="B43" s="60" t="s">
        <v>94</v>
      </c>
      <c r="C43" s="74">
        <v>3123153147</v>
      </c>
      <c r="D43" s="73">
        <v>312301001</v>
      </c>
      <c r="E43" s="90" t="s">
        <v>95</v>
      </c>
      <c r="F43" s="73" t="s">
        <v>38</v>
      </c>
      <c r="G43" s="75">
        <v>45056</v>
      </c>
      <c r="H43" s="73">
        <v>299639.92699999997</v>
      </c>
      <c r="I43" s="65" t="s">
        <v>668</v>
      </c>
      <c r="J43" s="60" t="s">
        <v>660</v>
      </c>
      <c r="K43" s="60" t="s">
        <v>669</v>
      </c>
      <c r="L43" s="73" t="s">
        <v>42</v>
      </c>
      <c r="M43" s="73"/>
      <c r="N43" s="75">
        <v>45071</v>
      </c>
      <c r="O43" s="73"/>
      <c r="P43" s="73" t="s">
        <v>11</v>
      </c>
      <c r="Q43" s="73">
        <v>89056753933</v>
      </c>
      <c r="R43" s="73" t="s">
        <v>97</v>
      </c>
      <c r="S43" s="73" t="s">
        <v>9</v>
      </c>
      <c r="T43" s="73" t="s">
        <v>36</v>
      </c>
      <c r="U43" s="73" t="s">
        <v>36</v>
      </c>
      <c r="V43" s="73">
        <v>56590.61</v>
      </c>
      <c r="W43" s="73"/>
      <c r="X43" s="78"/>
      <c r="Y43" s="78"/>
      <c r="Z43" s="78">
        <v>2290472</v>
      </c>
      <c r="AA43" s="54"/>
    </row>
    <row r="44" spans="1:27" ht="47.25">
      <c r="A44" s="61">
        <v>43</v>
      </c>
      <c r="B44" s="60" t="s">
        <v>208</v>
      </c>
      <c r="C44" s="74">
        <v>312703322708</v>
      </c>
      <c r="D44" s="73"/>
      <c r="E44" s="90" t="s">
        <v>209</v>
      </c>
      <c r="F44" s="73" t="s">
        <v>38</v>
      </c>
      <c r="G44" s="75">
        <v>45056</v>
      </c>
      <c r="H44" s="73">
        <v>155029.62</v>
      </c>
      <c r="I44" s="65" t="s">
        <v>210</v>
      </c>
      <c r="J44" s="60" t="s">
        <v>211</v>
      </c>
      <c r="K44" s="60" t="s">
        <v>212</v>
      </c>
      <c r="L44" s="73" t="s">
        <v>42</v>
      </c>
      <c r="M44" s="73"/>
      <c r="N44" s="75">
        <v>45071</v>
      </c>
      <c r="O44" s="73" t="s">
        <v>213</v>
      </c>
      <c r="P44" s="73" t="s">
        <v>40</v>
      </c>
      <c r="Q44" s="73" t="s">
        <v>96</v>
      </c>
      <c r="R44" s="73" t="s">
        <v>97</v>
      </c>
      <c r="S44" s="73" t="s">
        <v>78</v>
      </c>
      <c r="T44" s="73" t="s">
        <v>36</v>
      </c>
      <c r="U44" s="73" t="s">
        <v>36</v>
      </c>
      <c r="V44" s="73">
        <v>104563.98</v>
      </c>
      <c r="W44" s="73"/>
      <c r="X44" s="78"/>
      <c r="Y44" s="78"/>
      <c r="Z44" s="78">
        <v>2291465</v>
      </c>
      <c r="AA44" s="54"/>
    </row>
    <row r="45" spans="1:27" ht="47.25">
      <c r="A45" s="61">
        <v>44</v>
      </c>
      <c r="B45" s="60" t="s">
        <v>214</v>
      </c>
      <c r="C45" s="74">
        <v>3127507380</v>
      </c>
      <c r="D45" s="73">
        <v>312701001</v>
      </c>
      <c r="E45" s="90" t="s">
        <v>215</v>
      </c>
      <c r="F45" s="73" t="s">
        <v>38</v>
      </c>
      <c r="G45" s="75">
        <v>45056</v>
      </c>
      <c r="H45" s="73">
        <v>40689.947</v>
      </c>
      <c r="I45" s="65" t="s">
        <v>216</v>
      </c>
      <c r="J45" s="60" t="s">
        <v>217</v>
      </c>
      <c r="K45" s="60" t="s">
        <v>218</v>
      </c>
      <c r="L45" s="73" t="s">
        <v>42</v>
      </c>
      <c r="M45" s="73"/>
      <c r="N45" s="75">
        <v>45071</v>
      </c>
      <c r="O45" s="73" t="s">
        <v>219</v>
      </c>
      <c r="P45" s="73" t="s">
        <v>40</v>
      </c>
      <c r="Q45" s="73" t="s">
        <v>220</v>
      </c>
      <c r="R45" s="73" t="s">
        <v>97</v>
      </c>
      <c r="S45" s="73" t="s">
        <v>78</v>
      </c>
      <c r="T45" s="73" t="s">
        <v>36</v>
      </c>
      <c r="U45" s="73" t="s">
        <v>36</v>
      </c>
      <c r="V45" s="73">
        <v>52603.51</v>
      </c>
      <c r="W45" s="73"/>
      <c r="X45" s="78"/>
      <c r="Y45" s="78"/>
      <c r="Z45" s="78">
        <v>2297610</v>
      </c>
      <c r="AA45" s="54"/>
    </row>
    <row r="46" spans="1:27" ht="47.25">
      <c r="A46" s="61">
        <v>45</v>
      </c>
      <c r="B46" s="60" t="s">
        <v>221</v>
      </c>
      <c r="C46" s="74">
        <v>3127511890</v>
      </c>
      <c r="D46" s="73">
        <v>312701001</v>
      </c>
      <c r="E46" s="90" t="s">
        <v>222</v>
      </c>
      <c r="F46" s="73" t="s">
        <v>38</v>
      </c>
      <c r="G46" s="75">
        <v>45056</v>
      </c>
      <c r="H46" s="73">
        <v>97561.997000000003</v>
      </c>
      <c r="I46" s="65" t="s">
        <v>223</v>
      </c>
      <c r="J46" s="60" t="s">
        <v>37</v>
      </c>
      <c r="K46" s="60" t="s">
        <v>224</v>
      </c>
      <c r="L46" s="73" t="s">
        <v>42</v>
      </c>
      <c r="M46" s="73"/>
      <c r="N46" s="75">
        <v>45071</v>
      </c>
      <c r="O46" s="73"/>
      <c r="P46" s="73" t="s">
        <v>11</v>
      </c>
      <c r="Q46" s="73">
        <v>89290010550</v>
      </c>
      <c r="R46" s="73" t="s">
        <v>97</v>
      </c>
      <c r="S46" s="73" t="s">
        <v>78</v>
      </c>
      <c r="T46" s="73" t="s">
        <v>36</v>
      </c>
      <c r="U46" s="73" t="s">
        <v>36</v>
      </c>
      <c r="V46" s="73">
        <v>49148.41</v>
      </c>
      <c r="W46" s="73"/>
      <c r="X46" s="78"/>
      <c r="Y46" s="78"/>
      <c r="Z46" s="78">
        <v>2297403</v>
      </c>
      <c r="AA46" s="54"/>
    </row>
    <row r="47" spans="1:27" ht="47.25">
      <c r="A47" s="61">
        <v>46</v>
      </c>
      <c r="B47" s="60" t="s">
        <v>670</v>
      </c>
      <c r="C47" s="74">
        <v>312731542014</v>
      </c>
      <c r="D47" s="73"/>
      <c r="E47" s="90" t="s">
        <v>671</v>
      </c>
      <c r="F47" s="73" t="s">
        <v>38</v>
      </c>
      <c r="G47" s="75">
        <v>45056</v>
      </c>
      <c r="H47" s="73">
        <v>1364.9299999999998</v>
      </c>
      <c r="I47" s="65" t="s">
        <v>672</v>
      </c>
      <c r="J47" s="60" t="s">
        <v>673</v>
      </c>
      <c r="K47" s="60" t="s">
        <v>674</v>
      </c>
      <c r="L47" s="73" t="s">
        <v>42</v>
      </c>
      <c r="M47" s="73"/>
      <c r="N47" s="75">
        <v>45071</v>
      </c>
      <c r="O47" s="73" t="s">
        <v>675</v>
      </c>
      <c r="P47" s="73" t="s">
        <v>676</v>
      </c>
      <c r="Q47" s="73"/>
      <c r="R47" s="73" t="s">
        <v>97</v>
      </c>
      <c r="S47" s="73" t="s">
        <v>9</v>
      </c>
      <c r="T47" s="73" t="s">
        <v>36</v>
      </c>
      <c r="U47" s="73" t="s">
        <v>36</v>
      </c>
      <c r="V47" s="73">
        <v>1876.9</v>
      </c>
      <c r="W47" s="73"/>
      <c r="X47" s="78"/>
      <c r="Y47" s="78"/>
      <c r="Z47" s="78">
        <v>2291069</v>
      </c>
      <c r="AA47" s="54"/>
    </row>
    <row r="48" spans="1:27" ht="47.25">
      <c r="A48" s="61">
        <v>47</v>
      </c>
      <c r="B48" s="60" t="s">
        <v>225</v>
      </c>
      <c r="C48" s="60">
        <v>3111000121</v>
      </c>
      <c r="D48" s="60">
        <v>311101001</v>
      </c>
      <c r="E48" s="90" t="s">
        <v>226</v>
      </c>
      <c r="F48" s="60" t="s">
        <v>10</v>
      </c>
      <c r="G48" s="79">
        <v>45056</v>
      </c>
      <c r="H48" s="80">
        <v>75697.38</v>
      </c>
      <c r="I48" s="65" t="s">
        <v>227</v>
      </c>
      <c r="J48" s="60" t="s">
        <v>228</v>
      </c>
      <c r="K48" s="62" t="s">
        <v>229</v>
      </c>
      <c r="L48" s="73" t="s">
        <v>42</v>
      </c>
      <c r="M48" s="73" t="s">
        <v>43</v>
      </c>
      <c r="N48" s="79">
        <v>45071</v>
      </c>
      <c r="O48" s="60" t="s">
        <v>230</v>
      </c>
      <c r="P48" s="60" t="s">
        <v>88</v>
      </c>
      <c r="Q48" s="60" t="s">
        <v>231</v>
      </c>
      <c r="R48" s="60" t="s">
        <v>45</v>
      </c>
      <c r="S48" s="60" t="s">
        <v>78</v>
      </c>
      <c r="T48" s="73" t="s">
        <v>36</v>
      </c>
      <c r="U48" s="60" t="s">
        <v>43</v>
      </c>
      <c r="V48" s="73">
        <v>105636.97</v>
      </c>
      <c r="W48" s="73">
        <v>2</v>
      </c>
      <c r="X48" s="60" t="s">
        <v>43</v>
      </c>
      <c r="Y48" s="60" t="s">
        <v>43</v>
      </c>
      <c r="Z48" s="60">
        <v>4110117</v>
      </c>
      <c r="AA48" s="54" t="s">
        <v>232</v>
      </c>
    </row>
    <row r="49" spans="1:27" ht="47.25">
      <c r="A49" s="61">
        <v>48</v>
      </c>
      <c r="B49" s="60" t="s">
        <v>225</v>
      </c>
      <c r="C49" s="60">
        <v>3111000121</v>
      </c>
      <c r="D49" s="60">
        <v>311101001</v>
      </c>
      <c r="E49" s="90" t="s">
        <v>226</v>
      </c>
      <c r="F49" s="60" t="s">
        <v>10</v>
      </c>
      <c r="G49" s="79">
        <v>45056</v>
      </c>
      <c r="H49" s="80">
        <v>75697.38</v>
      </c>
      <c r="I49" s="65" t="s">
        <v>233</v>
      </c>
      <c r="J49" s="60" t="s">
        <v>234</v>
      </c>
      <c r="K49" s="62" t="s">
        <v>229</v>
      </c>
      <c r="L49" s="73" t="s">
        <v>42</v>
      </c>
      <c r="M49" s="73" t="s">
        <v>43</v>
      </c>
      <c r="N49" s="79">
        <v>45071</v>
      </c>
      <c r="O49" s="60" t="s">
        <v>230</v>
      </c>
      <c r="P49" s="60" t="s">
        <v>88</v>
      </c>
      <c r="Q49" s="60" t="s">
        <v>231</v>
      </c>
      <c r="R49" s="60" t="s">
        <v>45</v>
      </c>
      <c r="S49" s="60" t="s">
        <v>78</v>
      </c>
      <c r="T49" s="73" t="s">
        <v>36</v>
      </c>
      <c r="U49" s="60" t="s">
        <v>43</v>
      </c>
      <c r="V49" s="73">
        <v>105636.97</v>
      </c>
      <c r="W49" s="73">
        <v>2</v>
      </c>
      <c r="X49" s="60" t="s">
        <v>43</v>
      </c>
      <c r="Y49" s="60" t="s">
        <v>43</v>
      </c>
      <c r="Z49" s="60">
        <v>4110117</v>
      </c>
      <c r="AA49" s="54" t="s">
        <v>232</v>
      </c>
    </row>
    <row r="50" spans="1:27" ht="47.25">
      <c r="A50" s="61">
        <v>49</v>
      </c>
      <c r="B50" s="62" t="s">
        <v>225</v>
      </c>
      <c r="C50" s="62">
        <v>3111000121</v>
      </c>
      <c r="D50" s="62">
        <v>311101001</v>
      </c>
      <c r="E50" s="89" t="s">
        <v>226</v>
      </c>
      <c r="F50" s="62" t="s">
        <v>10</v>
      </c>
      <c r="G50" s="79">
        <v>45056</v>
      </c>
      <c r="H50" s="67">
        <v>75697.38</v>
      </c>
      <c r="I50" s="64" t="s">
        <v>235</v>
      </c>
      <c r="J50" s="62" t="s">
        <v>44</v>
      </c>
      <c r="K50" s="62" t="s">
        <v>236</v>
      </c>
      <c r="L50" s="60" t="s">
        <v>42</v>
      </c>
      <c r="M50" s="60" t="s">
        <v>43</v>
      </c>
      <c r="N50" s="79">
        <v>45071</v>
      </c>
      <c r="O50" s="60" t="s">
        <v>230</v>
      </c>
      <c r="P50" s="62" t="s">
        <v>88</v>
      </c>
      <c r="Q50" s="62" t="s">
        <v>231</v>
      </c>
      <c r="R50" s="60" t="s">
        <v>45</v>
      </c>
      <c r="S50" s="60" t="s">
        <v>78</v>
      </c>
      <c r="T50" s="60" t="s">
        <v>36</v>
      </c>
      <c r="U50" s="60" t="s">
        <v>43</v>
      </c>
      <c r="V50" s="60">
        <v>105636.97</v>
      </c>
      <c r="W50" s="60">
        <v>2</v>
      </c>
      <c r="X50" s="60" t="s">
        <v>43</v>
      </c>
      <c r="Y50" s="60" t="s">
        <v>43</v>
      </c>
      <c r="Z50" s="60">
        <v>4110117</v>
      </c>
      <c r="AA50" s="54" t="s">
        <v>232</v>
      </c>
    </row>
    <row r="51" spans="1:27" ht="47.25">
      <c r="A51" s="61">
        <v>50</v>
      </c>
      <c r="B51" s="60" t="s">
        <v>225</v>
      </c>
      <c r="C51" s="60">
        <v>3111000121</v>
      </c>
      <c r="D51" s="60">
        <v>311101001</v>
      </c>
      <c r="E51" s="90" t="s">
        <v>226</v>
      </c>
      <c r="F51" s="60" t="s">
        <v>10</v>
      </c>
      <c r="G51" s="79">
        <v>45056</v>
      </c>
      <c r="H51" s="73">
        <v>75697.38</v>
      </c>
      <c r="I51" s="65" t="s">
        <v>237</v>
      </c>
      <c r="J51" s="62" t="s">
        <v>37</v>
      </c>
      <c r="K51" s="62" t="s">
        <v>238</v>
      </c>
      <c r="L51" s="73" t="s">
        <v>42</v>
      </c>
      <c r="M51" s="73" t="s">
        <v>43</v>
      </c>
      <c r="N51" s="79">
        <v>45071</v>
      </c>
      <c r="O51" s="60" t="s">
        <v>230</v>
      </c>
      <c r="P51" s="60" t="s">
        <v>88</v>
      </c>
      <c r="Q51" s="60" t="s">
        <v>231</v>
      </c>
      <c r="R51" s="60" t="s">
        <v>45</v>
      </c>
      <c r="S51" s="60" t="s">
        <v>78</v>
      </c>
      <c r="T51" s="73" t="s">
        <v>36</v>
      </c>
      <c r="U51" s="60" t="s">
        <v>43</v>
      </c>
      <c r="V51" s="73">
        <v>105636.97</v>
      </c>
      <c r="W51" s="73">
        <v>2</v>
      </c>
      <c r="X51" s="60" t="s">
        <v>43</v>
      </c>
      <c r="Y51" s="60" t="s">
        <v>43</v>
      </c>
      <c r="Z51" s="60">
        <v>4110117</v>
      </c>
      <c r="AA51" s="54" t="s">
        <v>232</v>
      </c>
    </row>
    <row r="52" spans="1:27" ht="47.25">
      <c r="A52" s="61">
        <v>51</v>
      </c>
      <c r="B52" s="60" t="s">
        <v>239</v>
      </c>
      <c r="C52" s="60">
        <v>3111004983</v>
      </c>
      <c r="D52" s="60">
        <v>311101001</v>
      </c>
      <c r="E52" s="90" t="s">
        <v>240</v>
      </c>
      <c r="F52" s="60" t="s">
        <v>10</v>
      </c>
      <c r="G52" s="79">
        <v>45056</v>
      </c>
      <c r="H52" s="81">
        <v>108142.25</v>
      </c>
      <c r="I52" s="65" t="s">
        <v>241</v>
      </c>
      <c r="J52" s="60" t="s">
        <v>242</v>
      </c>
      <c r="K52" s="60" t="s">
        <v>243</v>
      </c>
      <c r="L52" s="60" t="s">
        <v>42</v>
      </c>
      <c r="M52" s="60" t="s">
        <v>43</v>
      </c>
      <c r="N52" s="79">
        <v>45071</v>
      </c>
      <c r="O52" s="60" t="s">
        <v>230</v>
      </c>
      <c r="P52" s="60" t="s">
        <v>88</v>
      </c>
      <c r="Q52" s="60" t="s">
        <v>244</v>
      </c>
      <c r="R52" s="60" t="s">
        <v>45</v>
      </c>
      <c r="S52" s="62" t="s">
        <v>78</v>
      </c>
      <c r="T52" s="62" t="s">
        <v>36</v>
      </c>
      <c r="U52" s="62" t="s">
        <v>43</v>
      </c>
      <c r="V52" s="60">
        <v>161129.04999999999</v>
      </c>
      <c r="W52" s="60">
        <v>2</v>
      </c>
      <c r="X52" s="60" t="s">
        <v>43</v>
      </c>
      <c r="Y52" s="60" t="s">
        <v>43</v>
      </c>
      <c r="Z52" s="60">
        <v>4110056</v>
      </c>
      <c r="AA52" s="54" t="s">
        <v>232</v>
      </c>
    </row>
    <row r="53" spans="1:27" ht="47.25">
      <c r="A53" s="61">
        <v>52</v>
      </c>
      <c r="B53" s="60" t="s">
        <v>239</v>
      </c>
      <c r="C53" s="60">
        <v>3111004983</v>
      </c>
      <c r="D53" s="60">
        <v>311101001</v>
      </c>
      <c r="E53" s="90" t="s">
        <v>240</v>
      </c>
      <c r="F53" s="60" t="s">
        <v>10</v>
      </c>
      <c r="G53" s="79">
        <v>45056</v>
      </c>
      <c r="H53" s="81">
        <v>108142.25</v>
      </c>
      <c r="I53" s="65" t="s">
        <v>245</v>
      </c>
      <c r="J53" s="60" t="s">
        <v>246</v>
      </c>
      <c r="K53" s="60" t="s">
        <v>247</v>
      </c>
      <c r="L53" s="60" t="s">
        <v>42</v>
      </c>
      <c r="M53" s="60" t="s">
        <v>43</v>
      </c>
      <c r="N53" s="79">
        <v>45071</v>
      </c>
      <c r="O53" s="60" t="s">
        <v>230</v>
      </c>
      <c r="P53" s="60" t="s">
        <v>88</v>
      </c>
      <c r="Q53" s="60" t="s">
        <v>244</v>
      </c>
      <c r="R53" s="60" t="s">
        <v>45</v>
      </c>
      <c r="S53" s="62" t="s">
        <v>78</v>
      </c>
      <c r="T53" s="62" t="s">
        <v>36</v>
      </c>
      <c r="U53" s="62" t="s">
        <v>43</v>
      </c>
      <c r="V53" s="60">
        <v>161129.04999999999</v>
      </c>
      <c r="W53" s="60">
        <v>2</v>
      </c>
      <c r="X53" s="60" t="s">
        <v>43</v>
      </c>
      <c r="Y53" s="60" t="s">
        <v>43</v>
      </c>
      <c r="Z53" s="60">
        <v>4110056</v>
      </c>
      <c r="AA53" s="54" t="s">
        <v>232</v>
      </c>
    </row>
    <row r="54" spans="1:27" ht="47.25">
      <c r="A54" s="61">
        <v>53</v>
      </c>
      <c r="B54" s="60" t="s">
        <v>239</v>
      </c>
      <c r="C54" s="60">
        <v>3111004983</v>
      </c>
      <c r="D54" s="60">
        <v>311101001</v>
      </c>
      <c r="E54" s="90" t="s">
        <v>240</v>
      </c>
      <c r="F54" s="60" t="s">
        <v>10</v>
      </c>
      <c r="G54" s="79">
        <v>45056</v>
      </c>
      <c r="H54" s="81">
        <v>108142.25</v>
      </c>
      <c r="I54" s="65" t="s">
        <v>248</v>
      </c>
      <c r="J54" s="60" t="s">
        <v>101</v>
      </c>
      <c r="K54" s="60" t="s">
        <v>247</v>
      </c>
      <c r="L54" s="60" t="s">
        <v>42</v>
      </c>
      <c r="M54" s="60" t="s">
        <v>43</v>
      </c>
      <c r="N54" s="79">
        <v>45071</v>
      </c>
      <c r="O54" s="60" t="s">
        <v>230</v>
      </c>
      <c r="P54" s="60" t="s">
        <v>88</v>
      </c>
      <c r="Q54" s="60" t="s">
        <v>244</v>
      </c>
      <c r="R54" s="60" t="s">
        <v>45</v>
      </c>
      <c r="S54" s="62" t="s">
        <v>78</v>
      </c>
      <c r="T54" s="62" t="s">
        <v>36</v>
      </c>
      <c r="U54" s="62" t="s">
        <v>43</v>
      </c>
      <c r="V54" s="60">
        <v>161129.04999999999</v>
      </c>
      <c r="W54" s="60">
        <v>2</v>
      </c>
      <c r="X54" s="60" t="s">
        <v>43</v>
      </c>
      <c r="Y54" s="60" t="s">
        <v>43</v>
      </c>
      <c r="Z54" s="60">
        <v>4110056</v>
      </c>
      <c r="AA54" s="54" t="s">
        <v>232</v>
      </c>
    </row>
    <row r="55" spans="1:27" ht="63">
      <c r="A55" s="61">
        <v>54</v>
      </c>
      <c r="B55" s="60" t="s">
        <v>249</v>
      </c>
      <c r="C55" s="60">
        <v>3111006042</v>
      </c>
      <c r="D55" s="60">
        <v>311101001</v>
      </c>
      <c r="E55" s="90" t="s">
        <v>250</v>
      </c>
      <c r="F55" s="60" t="s">
        <v>10</v>
      </c>
      <c r="G55" s="79">
        <v>45056</v>
      </c>
      <c r="H55" s="81">
        <v>131764.41</v>
      </c>
      <c r="I55" s="65" t="s">
        <v>251</v>
      </c>
      <c r="J55" s="60" t="s">
        <v>252</v>
      </c>
      <c r="K55" s="60" t="s">
        <v>253</v>
      </c>
      <c r="L55" s="60" t="s">
        <v>42</v>
      </c>
      <c r="M55" s="60" t="s">
        <v>43</v>
      </c>
      <c r="N55" s="79">
        <v>45071</v>
      </c>
      <c r="O55" s="60" t="s">
        <v>230</v>
      </c>
      <c r="P55" s="60" t="s">
        <v>88</v>
      </c>
      <c r="Q55" s="60" t="s">
        <v>231</v>
      </c>
      <c r="R55" s="60" t="s">
        <v>45</v>
      </c>
      <c r="S55" s="62" t="s">
        <v>78</v>
      </c>
      <c r="T55" s="62" t="s">
        <v>36</v>
      </c>
      <c r="U55" s="62" t="s">
        <v>43</v>
      </c>
      <c r="V55" s="60">
        <v>192312.59</v>
      </c>
      <c r="W55" s="60">
        <v>2</v>
      </c>
      <c r="X55" s="60" t="s">
        <v>43</v>
      </c>
      <c r="Y55" s="60" t="s">
        <v>43</v>
      </c>
      <c r="Z55" s="60">
        <v>4116364</v>
      </c>
      <c r="AA55" s="54" t="s">
        <v>232</v>
      </c>
    </row>
    <row r="56" spans="1:27" ht="63">
      <c r="A56" s="61">
        <v>55</v>
      </c>
      <c r="B56" s="60" t="s">
        <v>249</v>
      </c>
      <c r="C56" s="60">
        <v>3111006042</v>
      </c>
      <c r="D56" s="60">
        <v>311101001</v>
      </c>
      <c r="E56" s="90" t="s">
        <v>250</v>
      </c>
      <c r="F56" s="60" t="s">
        <v>10</v>
      </c>
      <c r="G56" s="79">
        <v>45056</v>
      </c>
      <c r="H56" s="81">
        <v>131764.41</v>
      </c>
      <c r="I56" s="65" t="s">
        <v>254</v>
      </c>
      <c r="J56" s="60" t="s">
        <v>255</v>
      </c>
      <c r="K56" s="60" t="s">
        <v>256</v>
      </c>
      <c r="L56" s="60" t="s">
        <v>42</v>
      </c>
      <c r="M56" s="60" t="s">
        <v>43</v>
      </c>
      <c r="N56" s="79">
        <v>45071</v>
      </c>
      <c r="O56" s="60" t="s">
        <v>230</v>
      </c>
      <c r="P56" s="60" t="s">
        <v>88</v>
      </c>
      <c r="Q56" s="60" t="s">
        <v>231</v>
      </c>
      <c r="R56" s="60" t="s">
        <v>45</v>
      </c>
      <c r="S56" s="62" t="s">
        <v>78</v>
      </c>
      <c r="T56" s="62" t="s">
        <v>36</v>
      </c>
      <c r="U56" s="62" t="s">
        <v>43</v>
      </c>
      <c r="V56" s="60">
        <v>192312.59</v>
      </c>
      <c r="W56" s="60">
        <v>2</v>
      </c>
      <c r="X56" s="60" t="s">
        <v>43</v>
      </c>
      <c r="Y56" s="60" t="s">
        <v>43</v>
      </c>
      <c r="Z56" s="60">
        <v>4116364</v>
      </c>
      <c r="AA56" s="54" t="s">
        <v>232</v>
      </c>
    </row>
    <row r="57" spans="1:27" ht="63">
      <c r="A57" s="61">
        <v>56</v>
      </c>
      <c r="B57" s="60" t="s">
        <v>249</v>
      </c>
      <c r="C57" s="60">
        <v>3111006042</v>
      </c>
      <c r="D57" s="60">
        <v>311101001</v>
      </c>
      <c r="E57" s="90" t="s">
        <v>250</v>
      </c>
      <c r="F57" s="60" t="s">
        <v>10</v>
      </c>
      <c r="G57" s="79">
        <v>45056</v>
      </c>
      <c r="H57" s="81">
        <v>131764.41</v>
      </c>
      <c r="I57" s="65" t="s">
        <v>257</v>
      </c>
      <c r="J57" s="60" t="s">
        <v>258</v>
      </c>
      <c r="K57" s="60" t="s">
        <v>259</v>
      </c>
      <c r="L57" s="60" t="s">
        <v>42</v>
      </c>
      <c r="M57" s="60" t="s">
        <v>43</v>
      </c>
      <c r="N57" s="79">
        <v>45071</v>
      </c>
      <c r="O57" s="60" t="s">
        <v>230</v>
      </c>
      <c r="P57" s="60" t="s">
        <v>88</v>
      </c>
      <c r="Q57" s="60" t="s">
        <v>231</v>
      </c>
      <c r="R57" s="60" t="s">
        <v>45</v>
      </c>
      <c r="S57" s="62" t="s">
        <v>78</v>
      </c>
      <c r="T57" s="62" t="s">
        <v>36</v>
      </c>
      <c r="U57" s="62" t="s">
        <v>43</v>
      </c>
      <c r="V57" s="60">
        <v>192312.59</v>
      </c>
      <c r="W57" s="60">
        <v>2</v>
      </c>
      <c r="X57" s="60" t="s">
        <v>43</v>
      </c>
      <c r="Y57" s="60" t="s">
        <v>43</v>
      </c>
      <c r="Z57" s="60">
        <v>4116364</v>
      </c>
      <c r="AA57" s="54" t="s">
        <v>232</v>
      </c>
    </row>
    <row r="58" spans="1:27" ht="47.25">
      <c r="A58" s="61">
        <v>57</v>
      </c>
      <c r="B58" s="60" t="s">
        <v>677</v>
      </c>
      <c r="C58" s="60">
        <v>311110437946</v>
      </c>
      <c r="D58" s="60" t="s">
        <v>36</v>
      </c>
      <c r="E58" s="90" t="s">
        <v>678</v>
      </c>
      <c r="F58" s="60" t="s">
        <v>10</v>
      </c>
      <c r="G58" s="79">
        <v>45056</v>
      </c>
      <c r="H58" s="81">
        <v>4029.63</v>
      </c>
      <c r="I58" s="65" t="s">
        <v>679</v>
      </c>
      <c r="J58" s="60" t="s">
        <v>680</v>
      </c>
      <c r="K58" s="60" t="s">
        <v>681</v>
      </c>
      <c r="L58" s="60" t="s">
        <v>42</v>
      </c>
      <c r="M58" s="60" t="s">
        <v>43</v>
      </c>
      <c r="N58" s="79">
        <v>45071</v>
      </c>
      <c r="O58" s="60" t="s">
        <v>43</v>
      </c>
      <c r="P58" s="60" t="s">
        <v>11</v>
      </c>
      <c r="Q58" s="60">
        <v>79511364755</v>
      </c>
      <c r="R58" s="60" t="s">
        <v>45</v>
      </c>
      <c r="S58" s="62" t="s">
        <v>9</v>
      </c>
      <c r="T58" s="62" t="s">
        <v>36</v>
      </c>
      <c r="U58" s="62" t="s">
        <v>43</v>
      </c>
      <c r="V58" s="60">
        <v>7044.73</v>
      </c>
      <c r="W58" s="60">
        <v>2</v>
      </c>
      <c r="X58" s="60" t="s">
        <v>43</v>
      </c>
      <c r="Y58" s="60" t="s">
        <v>43</v>
      </c>
      <c r="Z58" s="60">
        <v>4116373</v>
      </c>
      <c r="AA58" s="54" t="s">
        <v>682</v>
      </c>
    </row>
    <row r="59" spans="1:27" ht="47.25">
      <c r="A59" s="61">
        <v>58</v>
      </c>
      <c r="B59" s="60" t="s">
        <v>260</v>
      </c>
      <c r="C59" s="60">
        <v>3111006028</v>
      </c>
      <c r="D59" s="60">
        <v>311101001</v>
      </c>
      <c r="E59" s="90" t="s">
        <v>261</v>
      </c>
      <c r="F59" s="60" t="s">
        <v>262</v>
      </c>
      <c r="G59" s="79">
        <v>45056</v>
      </c>
      <c r="H59" s="81">
        <v>16691.919999999998</v>
      </c>
      <c r="I59" s="65" t="s">
        <v>263</v>
      </c>
      <c r="J59" s="60" t="s">
        <v>65</v>
      </c>
      <c r="K59" s="60" t="s">
        <v>264</v>
      </c>
      <c r="L59" s="60" t="s">
        <v>42</v>
      </c>
      <c r="M59" s="60" t="s">
        <v>43</v>
      </c>
      <c r="N59" s="79">
        <v>45071</v>
      </c>
      <c r="O59" s="60" t="s">
        <v>230</v>
      </c>
      <c r="P59" s="60" t="s">
        <v>88</v>
      </c>
      <c r="Q59" s="60" t="s">
        <v>265</v>
      </c>
      <c r="R59" s="60" t="s">
        <v>45</v>
      </c>
      <c r="S59" s="62" t="s">
        <v>78</v>
      </c>
      <c r="T59" s="62" t="s">
        <v>36</v>
      </c>
      <c r="U59" s="62" t="s">
        <v>43</v>
      </c>
      <c r="V59" s="60">
        <v>23069.360000000001</v>
      </c>
      <c r="W59" s="60">
        <v>2</v>
      </c>
      <c r="X59" s="60" t="s">
        <v>43</v>
      </c>
      <c r="Y59" s="60" t="s">
        <v>43</v>
      </c>
      <c r="Z59" s="60">
        <v>4116378</v>
      </c>
      <c r="AA59" s="54" t="s">
        <v>232</v>
      </c>
    </row>
    <row r="60" spans="1:27" ht="63">
      <c r="A60" s="61">
        <v>59</v>
      </c>
      <c r="B60" s="60" t="s">
        <v>683</v>
      </c>
      <c r="C60" s="60">
        <v>311110585119</v>
      </c>
      <c r="D60" s="60" t="s">
        <v>36</v>
      </c>
      <c r="E60" s="90" t="s">
        <v>684</v>
      </c>
      <c r="F60" s="60" t="s">
        <v>10</v>
      </c>
      <c r="G60" s="79">
        <v>45056</v>
      </c>
      <c r="H60" s="81">
        <v>21274.42</v>
      </c>
      <c r="I60" s="65" t="s">
        <v>685</v>
      </c>
      <c r="J60" s="60" t="s">
        <v>686</v>
      </c>
      <c r="K60" s="60" t="s">
        <v>687</v>
      </c>
      <c r="L60" s="73" t="s">
        <v>42</v>
      </c>
      <c r="M60" s="60" t="s">
        <v>43</v>
      </c>
      <c r="N60" s="79">
        <v>45071</v>
      </c>
      <c r="O60" s="60" t="s">
        <v>43</v>
      </c>
      <c r="P60" s="60" t="s">
        <v>11</v>
      </c>
      <c r="Q60" s="60">
        <v>89205885151</v>
      </c>
      <c r="R60" s="60" t="s">
        <v>45</v>
      </c>
      <c r="S60" s="60" t="s">
        <v>9</v>
      </c>
      <c r="T60" s="73" t="s">
        <v>36</v>
      </c>
      <c r="U60" s="60" t="s">
        <v>43</v>
      </c>
      <c r="V60" s="60">
        <v>33254.51</v>
      </c>
      <c r="W60" s="73">
        <v>2</v>
      </c>
      <c r="X60" s="60" t="s">
        <v>43</v>
      </c>
      <c r="Y60" s="60" t="s">
        <v>43</v>
      </c>
      <c r="Z60" s="60">
        <v>4110270</v>
      </c>
      <c r="AA60" s="54" t="s">
        <v>682</v>
      </c>
    </row>
    <row r="61" spans="1:27" ht="47.25">
      <c r="A61" s="61">
        <v>60</v>
      </c>
      <c r="B61" s="73" t="s">
        <v>266</v>
      </c>
      <c r="C61" s="74">
        <v>4632207776</v>
      </c>
      <c r="D61" s="74">
        <v>463201001</v>
      </c>
      <c r="E61" s="90" t="s">
        <v>267</v>
      </c>
      <c r="F61" s="73" t="s">
        <v>38</v>
      </c>
      <c r="G61" s="75">
        <v>45056</v>
      </c>
      <c r="H61" s="73">
        <v>260</v>
      </c>
      <c r="I61" s="75" t="s">
        <v>268</v>
      </c>
      <c r="J61" s="73" t="s">
        <v>269</v>
      </c>
      <c r="K61" s="73" t="s">
        <v>270</v>
      </c>
      <c r="L61" s="73"/>
      <c r="M61" s="73"/>
      <c r="N61" s="75">
        <v>45071</v>
      </c>
      <c r="O61" s="73"/>
      <c r="P61" s="73" t="s">
        <v>12</v>
      </c>
      <c r="Q61" s="73">
        <v>79968020202</v>
      </c>
      <c r="R61" s="73" t="s">
        <v>99</v>
      </c>
      <c r="S61" s="73" t="s">
        <v>78</v>
      </c>
      <c r="T61" s="73" t="s">
        <v>36</v>
      </c>
      <c r="U61" s="73" t="s">
        <v>36</v>
      </c>
      <c r="V61" s="73">
        <v>0</v>
      </c>
      <c r="W61" s="73">
        <v>2</v>
      </c>
      <c r="X61" s="78"/>
      <c r="Y61" s="78"/>
      <c r="Z61" s="78">
        <v>2040500</v>
      </c>
      <c r="AA61" s="54"/>
    </row>
    <row r="62" spans="1:27" ht="63">
      <c r="A62" s="61">
        <v>61</v>
      </c>
      <c r="B62" s="73" t="s">
        <v>271</v>
      </c>
      <c r="C62" s="74">
        <v>311401622037</v>
      </c>
      <c r="D62" s="74"/>
      <c r="E62" s="90" t="s">
        <v>272</v>
      </c>
      <c r="F62" s="73" t="s">
        <v>38</v>
      </c>
      <c r="G62" s="75">
        <v>45056</v>
      </c>
      <c r="H62" s="73">
        <v>3500</v>
      </c>
      <c r="I62" s="75" t="s">
        <v>273</v>
      </c>
      <c r="J62" s="73" t="s">
        <v>274</v>
      </c>
      <c r="K62" s="73" t="s">
        <v>275</v>
      </c>
      <c r="L62" s="73"/>
      <c r="M62" s="73"/>
      <c r="N62" s="75">
        <v>45071</v>
      </c>
      <c r="O62" s="73"/>
      <c r="P62" s="73" t="s">
        <v>12</v>
      </c>
      <c r="Q62" s="73">
        <v>79511522949</v>
      </c>
      <c r="R62" s="73" t="s">
        <v>99</v>
      </c>
      <c r="S62" s="73" t="s">
        <v>78</v>
      </c>
      <c r="T62" s="73" t="s">
        <v>36</v>
      </c>
      <c r="U62" s="73" t="s">
        <v>36</v>
      </c>
      <c r="V62" s="73">
        <v>246</v>
      </c>
      <c r="W62" s="73">
        <v>2</v>
      </c>
      <c r="X62" s="78"/>
      <c r="Y62" s="78"/>
      <c r="Z62" s="78">
        <v>2040605</v>
      </c>
      <c r="AA62" s="54"/>
    </row>
    <row r="63" spans="1:27" ht="31.5">
      <c r="A63" s="61">
        <v>62</v>
      </c>
      <c r="B63" s="73" t="s">
        <v>276</v>
      </c>
      <c r="C63" s="74">
        <v>490101162398</v>
      </c>
      <c r="D63" s="74"/>
      <c r="E63" s="90" t="s">
        <v>277</v>
      </c>
      <c r="F63" s="73" t="s">
        <v>38</v>
      </c>
      <c r="G63" s="75">
        <v>45056</v>
      </c>
      <c r="H63" s="73">
        <v>21500</v>
      </c>
      <c r="I63" s="75" t="s">
        <v>278</v>
      </c>
      <c r="J63" s="73" t="s">
        <v>39</v>
      </c>
      <c r="K63" s="73" t="s">
        <v>279</v>
      </c>
      <c r="L63" s="73"/>
      <c r="M63" s="73"/>
      <c r="N63" s="75">
        <v>45071</v>
      </c>
      <c r="O63" s="73"/>
      <c r="P63" s="73" t="s">
        <v>12</v>
      </c>
      <c r="Q63" s="73">
        <v>79140326943</v>
      </c>
      <c r="R63" s="73" t="s">
        <v>99</v>
      </c>
      <c r="S63" s="73" t="s">
        <v>78</v>
      </c>
      <c r="T63" s="73" t="s">
        <v>36</v>
      </c>
      <c r="U63" s="73" t="s">
        <v>36</v>
      </c>
      <c r="V63" s="73">
        <v>4091</v>
      </c>
      <c r="W63" s="73">
        <v>2</v>
      </c>
      <c r="X63" s="78"/>
      <c r="Y63" s="78"/>
      <c r="Z63" s="78">
        <v>2040713</v>
      </c>
      <c r="AA63" s="54"/>
    </row>
    <row r="64" spans="1:27" ht="63">
      <c r="A64" s="61">
        <v>63</v>
      </c>
      <c r="B64" s="73" t="s">
        <v>280</v>
      </c>
      <c r="C64" s="74">
        <v>311401959922</v>
      </c>
      <c r="D64" s="74"/>
      <c r="E64" s="90" t="s">
        <v>281</v>
      </c>
      <c r="F64" s="73" t="s">
        <v>38</v>
      </c>
      <c r="G64" s="75">
        <v>45056</v>
      </c>
      <c r="H64" s="73">
        <v>6500</v>
      </c>
      <c r="I64" s="75" t="s">
        <v>282</v>
      </c>
      <c r="J64" s="73" t="s">
        <v>68</v>
      </c>
      <c r="K64" s="73" t="s">
        <v>283</v>
      </c>
      <c r="L64" s="73"/>
      <c r="M64" s="73"/>
      <c r="N64" s="75">
        <v>45071</v>
      </c>
      <c r="O64" s="73"/>
      <c r="P64" s="73" t="s">
        <v>12</v>
      </c>
      <c r="Q64" s="73">
        <v>79611710999</v>
      </c>
      <c r="R64" s="73" t="s">
        <v>99</v>
      </c>
      <c r="S64" s="73" t="s">
        <v>78</v>
      </c>
      <c r="T64" s="73" t="s">
        <v>36</v>
      </c>
      <c r="U64" s="73" t="s">
        <v>36</v>
      </c>
      <c r="V64" s="73">
        <v>1400</v>
      </c>
      <c r="W64" s="73">
        <v>2</v>
      </c>
      <c r="X64" s="78"/>
      <c r="Y64" s="78"/>
      <c r="Z64" s="78">
        <v>2044603</v>
      </c>
      <c r="AA64" s="54"/>
    </row>
    <row r="65" spans="1:30" ht="61.5">
      <c r="A65" s="61">
        <v>64</v>
      </c>
      <c r="B65" s="60" t="s">
        <v>688</v>
      </c>
      <c r="C65" s="66">
        <v>311418547500</v>
      </c>
      <c r="D65" s="60" t="s">
        <v>43</v>
      </c>
      <c r="E65" s="89" t="s">
        <v>689</v>
      </c>
      <c r="F65" s="60" t="s">
        <v>10</v>
      </c>
      <c r="G65" s="65">
        <v>45056</v>
      </c>
      <c r="H65" s="71">
        <v>14689.05</v>
      </c>
      <c r="I65" s="64" t="s">
        <v>690</v>
      </c>
      <c r="J65" s="60" t="s">
        <v>691</v>
      </c>
      <c r="K65" s="60" t="s">
        <v>692</v>
      </c>
      <c r="L65" s="60" t="s">
        <v>43</v>
      </c>
      <c r="M65" s="73" t="s">
        <v>43</v>
      </c>
      <c r="N65" s="65">
        <v>45071</v>
      </c>
      <c r="O65" s="60" t="s">
        <v>693</v>
      </c>
      <c r="P65" s="62" t="s">
        <v>104</v>
      </c>
      <c r="Q65" s="60" t="s">
        <v>694</v>
      </c>
      <c r="R65" s="60" t="s">
        <v>103</v>
      </c>
      <c r="S65" s="60" t="s">
        <v>78</v>
      </c>
      <c r="T65" s="60" t="s">
        <v>43</v>
      </c>
      <c r="U65" s="60" t="s">
        <v>43</v>
      </c>
      <c r="V65" s="80">
        <v>10397.34</v>
      </c>
      <c r="W65" s="73">
        <v>4.2</v>
      </c>
      <c r="X65" s="60"/>
      <c r="Y65" s="80">
        <v>15000</v>
      </c>
      <c r="Z65" s="60">
        <v>6030552</v>
      </c>
      <c r="AA65" s="55" t="s">
        <v>105</v>
      </c>
    </row>
    <row r="66" spans="1:30" ht="66">
      <c r="A66" s="61">
        <v>65</v>
      </c>
      <c r="B66" s="62" t="s">
        <v>695</v>
      </c>
      <c r="C66" s="62">
        <v>3664240189</v>
      </c>
      <c r="D66" s="62">
        <v>366401001</v>
      </c>
      <c r="E66" s="89" t="s">
        <v>696</v>
      </c>
      <c r="F66" s="60" t="s">
        <v>10</v>
      </c>
      <c r="G66" s="65">
        <v>45056</v>
      </c>
      <c r="H66" s="71">
        <v>222831.95</v>
      </c>
      <c r="I66" s="64" t="s">
        <v>697</v>
      </c>
      <c r="J66" s="62" t="s">
        <v>698</v>
      </c>
      <c r="K66" s="62" t="s">
        <v>699</v>
      </c>
      <c r="L66" s="60" t="s">
        <v>43</v>
      </c>
      <c r="M66" s="60" t="s">
        <v>43</v>
      </c>
      <c r="N66" s="65">
        <v>45071</v>
      </c>
      <c r="O66" s="60" t="s">
        <v>700</v>
      </c>
      <c r="P66" s="62" t="s">
        <v>104</v>
      </c>
      <c r="Q66" s="60" t="s">
        <v>701</v>
      </c>
      <c r="R66" s="60" t="s">
        <v>103</v>
      </c>
      <c r="S66" s="60" t="s">
        <v>78</v>
      </c>
      <c r="T66" s="60" t="s">
        <v>43</v>
      </c>
      <c r="U66" s="60" t="s">
        <v>43</v>
      </c>
      <c r="V66" s="80">
        <v>77712.679999999993</v>
      </c>
      <c r="W66" s="60">
        <v>2.9</v>
      </c>
      <c r="X66" s="60" t="s">
        <v>43</v>
      </c>
      <c r="Y66" s="60" t="s">
        <v>43</v>
      </c>
      <c r="Z66" s="60">
        <v>6313033</v>
      </c>
      <c r="AA66" s="56" t="s">
        <v>105</v>
      </c>
      <c r="AD66" s="4"/>
    </row>
    <row r="67" spans="1:30" ht="61.5">
      <c r="A67" s="61">
        <v>66</v>
      </c>
      <c r="B67" s="62" t="s">
        <v>702</v>
      </c>
      <c r="C67" s="62">
        <v>3128037338</v>
      </c>
      <c r="D67" s="62">
        <v>312801001</v>
      </c>
      <c r="E67" s="89" t="s">
        <v>703</v>
      </c>
      <c r="F67" s="60" t="s">
        <v>10</v>
      </c>
      <c r="G67" s="65">
        <v>45056</v>
      </c>
      <c r="H67" s="71">
        <v>2860.89</v>
      </c>
      <c r="I67" s="64" t="s">
        <v>704</v>
      </c>
      <c r="J67" s="62" t="s">
        <v>705</v>
      </c>
      <c r="K67" s="62" t="s">
        <v>706</v>
      </c>
      <c r="L67" s="60" t="s">
        <v>43</v>
      </c>
      <c r="M67" s="60" t="s">
        <v>43</v>
      </c>
      <c r="N67" s="65">
        <v>45071</v>
      </c>
      <c r="O67" s="60" t="s">
        <v>707</v>
      </c>
      <c r="P67" s="60" t="s">
        <v>104</v>
      </c>
      <c r="Q67" s="60" t="s">
        <v>708</v>
      </c>
      <c r="R67" s="60" t="s">
        <v>103</v>
      </c>
      <c r="S67" s="60" t="s">
        <v>78</v>
      </c>
      <c r="T67" s="60" t="s">
        <v>43</v>
      </c>
      <c r="U67" s="60" t="s">
        <v>43</v>
      </c>
      <c r="V67" s="80">
        <v>1442.89</v>
      </c>
      <c r="W67" s="60">
        <v>5.9</v>
      </c>
      <c r="X67" s="60" t="s">
        <v>43</v>
      </c>
      <c r="Y67" s="60" t="s">
        <v>43</v>
      </c>
      <c r="Z67" s="60">
        <v>6312670</v>
      </c>
      <c r="AA67" s="57" t="s">
        <v>105</v>
      </c>
    </row>
    <row r="68" spans="1:30" ht="47.25">
      <c r="A68" s="61">
        <v>67</v>
      </c>
      <c r="B68" s="62" t="s">
        <v>709</v>
      </c>
      <c r="C68" s="60">
        <v>3128072766</v>
      </c>
      <c r="D68" s="60">
        <v>366501001</v>
      </c>
      <c r="E68" s="89" t="s">
        <v>710</v>
      </c>
      <c r="F68" s="60" t="s">
        <v>10</v>
      </c>
      <c r="G68" s="65">
        <v>45056</v>
      </c>
      <c r="H68" s="71">
        <v>189140.18</v>
      </c>
      <c r="I68" s="64" t="s">
        <v>711</v>
      </c>
      <c r="J68" s="60" t="s">
        <v>712</v>
      </c>
      <c r="K68" s="62" t="s">
        <v>713</v>
      </c>
      <c r="L68" s="60" t="s">
        <v>43</v>
      </c>
      <c r="M68" s="60" t="s">
        <v>43</v>
      </c>
      <c r="N68" s="65">
        <v>45071</v>
      </c>
      <c r="O68" s="60" t="s">
        <v>714</v>
      </c>
      <c r="P68" s="60" t="s">
        <v>40</v>
      </c>
      <c r="Q68" s="60" t="s">
        <v>715</v>
      </c>
      <c r="R68" s="60" t="s">
        <v>103</v>
      </c>
      <c r="S68" s="60" t="s">
        <v>78</v>
      </c>
      <c r="T68" s="66" t="s">
        <v>43</v>
      </c>
      <c r="U68" s="66" t="s">
        <v>43</v>
      </c>
      <c r="V68" s="80">
        <v>249008.29</v>
      </c>
      <c r="W68" s="62">
        <v>2.2999999999999998</v>
      </c>
      <c r="X68" s="66" t="s">
        <v>43</v>
      </c>
      <c r="Y68" s="66" t="s">
        <v>43</v>
      </c>
      <c r="Z68" s="66">
        <v>6311033</v>
      </c>
      <c r="AA68" s="57" t="s">
        <v>716</v>
      </c>
    </row>
    <row r="69" spans="1:30" ht="47.25">
      <c r="A69" s="61">
        <v>68</v>
      </c>
      <c r="B69" s="62" t="s">
        <v>717</v>
      </c>
      <c r="C69" s="62">
        <v>312806866876</v>
      </c>
      <c r="D69" s="62" t="s">
        <v>43</v>
      </c>
      <c r="E69" s="89" t="s">
        <v>718</v>
      </c>
      <c r="F69" s="60" t="s">
        <v>10</v>
      </c>
      <c r="G69" s="65">
        <v>45056</v>
      </c>
      <c r="H69" s="60">
        <v>794.61</v>
      </c>
      <c r="I69" s="64" t="s">
        <v>719</v>
      </c>
      <c r="J69" s="62" t="s">
        <v>720</v>
      </c>
      <c r="K69" s="62" t="s">
        <v>721</v>
      </c>
      <c r="L69" s="60" t="s">
        <v>43</v>
      </c>
      <c r="M69" s="60" t="s">
        <v>43</v>
      </c>
      <c r="N69" s="65">
        <v>45071</v>
      </c>
      <c r="O69" s="60" t="s">
        <v>722</v>
      </c>
      <c r="P69" s="60" t="s">
        <v>41</v>
      </c>
      <c r="Q69" s="60" t="s">
        <v>43</v>
      </c>
      <c r="R69" s="60" t="s">
        <v>103</v>
      </c>
      <c r="S69" s="60" t="s">
        <v>78</v>
      </c>
      <c r="T69" s="60" t="s">
        <v>43</v>
      </c>
      <c r="U69" s="60" t="s">
        <v>43</v>
      </c>
      <c r="V69" s="80">
        <v>2512.33</v>
      </c>
      <c r="W69" s="60">
        <v>0.32</v>
      </c>
      <c r="X69" s="60" t="s">
        <v>43</v>
      </c>
      <c r="Y69" s="60" t="s">
        <v>43</v>
      </c>
      <c r="Z69" s="60">
        <v>6310701</v>
      </c>
      <c r="AA69" s="57" t="s">
        <v>43</v>
      </c>
    </row>
    <row r="70" spans="1:30" ht="63">
      <c r="A70" s="61">
        <v>69</v>
      </c>
      <c r="B70" s="62" t="s">
        <v>723</v>
      </c>
      <c r="C70" s="60">
        <v>3128010777</v>
      </c>
      <c r="D70" s="60">
        <v>312801001</v>
      </c>
      <c r="E70" s="90" t="s">
        <v>724</v>
      </c>
      <c r="F70" s="60" t="s">
        <v>10</v>
      </c>
      <c r="G70" s="65">
        <v>45056</v>
      </c>
      <c r="H70" s="71">
        <v>27465.68</v>
      </c>
      <c r="I70" s="65" t="s">
        <v>725</v>
      </c>
      <c r="J70" s="60" t="s">
        <v>726</v>
      </c>
      <c r="K70" s="60" t="s">
        <v>727</v>
      </c>
      <c r="L70" s="60" t="s">
        <v>43</v>
      </c>
      <c r="M70" s="60" t="s">
        <v>43</v>
      </c>
      <c r="N70" s="65">
        <v>45071</v>
      </c>
      <c r="O70" s="60" t="s">
        <v>728</v>
      </c>
      <c r="P70" s="60" t="s">
        <v>104</v>
      </c>
      <c r="Q70" s="60" t="s">
        <v>729</v>
      </c>
      <c r="R70" s="60" t="s">
        <v>103</v>
      </c>
      <c r="S70" s="66" t="s">
        <v>78</v>
      </c>
      <c r="T70" s="60" t="s">
        <v>43</v>
      </c>
      <c r="U70" s="60" t="s">
        <v>43</v>
      </c>
      <c r="V70" s="80">
        <v>48925.93</v>
      </c>
      <c r="W70" s="60">
        <v>1.68</v>
      </c>
      <c r="X70" s="60" t="s">
        <v>43</v>
      </c>
      <c r="Y70" s="60" t="s">
        <v>43</v>
      </c>
      <c r="Z70" s="60">
        <v>6030463</v>
      </c>
      <c r="AA70" s="57" t="s">
        <v>107</v>
      </c>
    </row>
    <row r="71" spans="1:30" ht="47.25">
      <c r="A71" s="61">
        <v>70</v>
      </c>
      <c r="B71" s="60" t="s">
        <v>730</v>
      </c>
      <c r="C71" s="60">
        <v>312820999980</v>
      </c>
      <c r="D71" s="60" t="s">
        <v>43</v>
      </c>
      <c r="E71" s="90" t="s">
        <v>731</v>
      </c>
      <c r="F71" s="60" t="s">
        <v>10</v>
      </c>
      <c r="G71" s="65">
        <v>45056</v>
      </c>
      <c r="H71" s="71">
        <v>45450.58</v>
      </c>
      <c r="I71" s="65" t="s">
        <v>732</v>
      </c>
      <c r="J71" s="60" t="s">
        <v>68</v>
      </c>
      <c r="K71" s="60" t="s">
        <v>733</v>
      </c>
      <c r="L71" s="82" t="s">
        <v>43</v>
      </c>
      <c r="M71" s="82" t="s">
        <v>43</v>
      </c>
      <c r="N71" s="65">
        <v>45071</v>
      </c>
      <c r="O71" s="60" t="s">
        <v>734</v>
      </c>
      <c r="P71" s="60" t="s">
        <v>41</v>
      </c>
      <c r="Q71" s="82" t="s">
        <v>43</v>
      </c>
      <c r="R71" s="60" t="s">
        <v>103</v>
      </c>
      <c r="S71" s="60" t="s">
        <v>78</v>
      </c>
      <c r="T71" s="60" t="s">
        <v>43</v>
      </c>
      <c r="U71" s="60" t="s">
        <v>43</v>
      </c>
      <c r="V71" s="80">
        <v>27678.14</v>
      </c>
      <c r="W71" s="60">
        <v>4.93</v>
      </c>
      <c r="X71" s="82" t="s">
        <v>43</v>
      </c>
      <c r="Y71" s="82" t="s">
        <v>43</v>
      </c>
      <c r="Z71" s="60">
        <v>6311829</v>
      </c>
      <c r="AA71" s="58" t="s">
        <v>43</v>
      </c>
    </row>
    <row r="72" spans="1:30" ht="63">
      <c r="A72" s="61">
        <v>71</v>
      </c>
      <c r="B72" s="62" t="s">
        <v>735</v>
      </c>
      <c r="C72" s="62">
        <v>3128148052</v>
      </c>
      <c r="D72" s="62">
        <v>312801001</v>
      </c>
      <c r="E72" s="89" t="s">
        <v>736</v>
      </c>
      <c r="F72" s="62" t="s">
        <v>10</v>
      </c>
      <c r="G72" s="65">
        <v>45056</v>
      </c>
      <c r="H72" s="71">
        <v>5877.2</v>
      </c>
      <c r="I72" s="64" t="s">
        <v>737</v>
      </c>
      <c r="J72" s="62" t="s">
        <v>738</v>
      </c>
      <c r="K72" s="62" t="s">
        <v>739</v>
      </c>
      <c r="L72" s="60" t="s">
        <v>43</v>
      </c>
      <c r="M72" s="60" t="s">
        <v>43</v>
      </c>
      <c r="N72" s="65">
        <v>45071</v>
      </c>
      <c r="O72" s="60" t="s">
        <v>740</v>
      </c>
      <c r="P72" s="60" t="s">
        <v>104</v>
      </c>
      <c r="Q72" s="62" t="s">
        <v>741</v>
      </c>
      <c r="R72" s="60" t="s">
        <v>103</v>
      </c>
      <c r="S72" s="60" t="s">
        <v>78</v>
      </c>
      <c r="T72" s="60" t="s">
        <v>43</v>
      </c>
      <c r="U72" s="60" t="s">
        <v>43</v>
      </c>
      <c r="V72" s="80">
        <v>3505.39</v>
      </c>
      <c r="W72" s="60">
        <v>5.03</v>
      </c>
      <c r="X72" s="60" t="s">
        <v>43</v>
      </c>
      <c r="Y72" s="60" t="s">
        <v>43</v>
      </c>
      <c r="Z72" s="60">
        <v>6030595</v>
      </c>
      <c r="AA72" s="57" t="s">
        <v>105</v>
      </c>
    </row>
    <row r="73" spans="1:30" ht="63">
      <c r="A73" s="61">
        <v>72</v>
      </c>
      <c r="B73" s="62" t="s">
        <v>742</v>
      </c>
      <c r="C73" s="62">
        <v>3128119728</v>
      </c>
      <c r="D73" s="62">
        <v>312801001</v>
      </c>
      <c r="E73" s="89" t="s">
        <v>743</v>
      </c>
      <c r="F73" s="62" t="s">
        <v>10</v>
      </c>
      <c r="G73" s="65">
        <v>45056</v>
      </c>
      <c r="H73" s="71">
        <v>49913.99</v>
      </c>
      <c r="I73" s="64" t="s">
        <v>744</v>
      </c>
      <c r="J73" s="62" t="s">
        <v>745</v>
      </c>
      <c r="K73" s="62" t="s">
        <v>746</v>
      </c>
      <c r="L73" s="60" t="s">
        <v>43</v>
      </c>
      <c r="M73" s="60" t="s">
        <v>43</v>
      </c>
      <c r="N73" s="65">
        <v>45071</v>
      </c>
      <c r="O73" s="60" t="s">
        <v>747</v>
      </c>
      <c r="P73" s="62" t="s">
        <v>104</v>
      </c>
      <c r="Q73" s="62" t="s">
        <v>748</v>
      </c>
      <c r="R73" s="60" t="s">
        <v>103</v>
      </c>
      <c r="S73" s="60" t="s">
        <v>78</v>
      </c>
      <c r="T73" s="60" t="s">
        <v>43</v>
      </c>
      <c r="U73" s="60" t="s">
        <v>43</v>
      </c>
      <c r="V73" s="80">
        <v>50509.85</v>
      </c>
      <c r="W73" s="60">
        <v>1</v>
      </c>
      <c r="X73" s="60" t="s">
        <v>43</v>
      </c>
      <c r="Y73" s="60" t="s">
        <v>43</v>
      </c>
      <c r="Z73" s="60">
        <v>6312722</v>
      </c>
      <c r="AA73" s="57" t="s">
        <v>105</v>
      </c>
    </row>
    <row r="74" spans="1:30" ht="47.25">
      <c r="A74" s="61">
        <v>73</v>
      </c>
      <c r="B74" s="60" t="s">
        <v>749</v>
      </c>
      <c r="C74" s="60">
        <v>3128125898</v>
      </c>
      <c r="D74" s="60">
        <v>312801001</v>
      </c>
      <c r="E74" s="90" t="s">
        <v>750</v>
      </c>
      <c r="F74" s="60" t="s">
        <v>10</v>
      </c>
      <c r="G74" s="65">
        <v>45056</v>
      </c>
      <c r="H74" s="71">
        <v>26086.7</v>
      </c>
      <c r="I74" s="65" t="s">
        <v>751</v>
      </c>
      <c r="J74" s="60" t="s">
        <v>752</v>
      </c>
      <c r="K74" s="60" t="s">
        <v>753</v>
      </c>
      <c r="L74" s="82" t="s">
        <v>43</v>
      </c>
      <c r="M74" s="82" t="s">
        <v>43</v>
      </c>
      <c r="N74" s="65">
        <v>45071</v>
      </c>
      <c r="O74" s="60" t="s">
        <v>754</v>
      </c>
      <c r="P74" s="60" t="s">
        <v>40</v>
      </c>
      <c r="Q74" s="60" t="s">
        <v>755</v>
      </c>
      <c r="R74" s="60" t="s">
        <v>103</v>
      </c>
      <c r="S74" s="60" t="s">
        <v>78</v>
      </c>
      <c r="T74" s="60" t="s">
        <v>43</v>
      </c>
      <c r="U74" s="60" t="s">
        <v>43</v>
      </c>
      <c r="V74" s="80">
        <v>34627.15</v>
      </c>
      <c r="W74" s="60">
        <v>2.2999999999999998</v>
      </c>
      <c r="X74" s="82" t="s">
        <v>43</v>
      </c>
      <c r="Y74" s="60" t="s">
        <v>43</v>
      </c>
      <c r="Z74" s="60">
        <v>6030450</v>
      </c>
      <c r="AA74" s="57" t="s">
        <v>756</v>
      </c>
    </row>
    <row r="75" spans="1:30" ht="47.25">
      <c r="A75" s="61">
        <v>74</v>
      </c>
      <c r="B75" s="62" t="s">
        <v>757</v>
      </c>
      <c r="C75" s="60">
        <v>312816380901</v>
      </c>
      <c r="D75" s="60" t="s">
        <v>43</v>
      </c>
      <c r="E75" s="90" t="s">
        <v>758</v>
      </c>
      <c r="F75" s="60" t="s">
        <v>10</v>
      </c>
      <c r="G75" s="65">
        <v>45056</v>
      </c>
      <c r="H75" s="71">
        <v>17976.79</v>
      </c>
      <c r="I75" s="65" t="s">
        <v>759</v>
      </c>
      <c r="J75" s="60" t="s">
        <v>760</v>
      </c>
      <c r="K75" s="60" t="s">
        <v>761</v>
      </c>
      <c r="L75" s="60" t="s">
        <v>43</v>
      </c>
      <c r="M75" s="60" t="s">
        <v>43</v>
      </c>
      <c r="N75" s="65">
        <v>45071</v>
      </c>
      <c r="O75" s="60" t="s">
        <v>762</v>
      </c>
      <c r="P75" s="62" t="s">
        <v>40</v>
      </c>
      <c r="Q75" s="60" t="s">
        <v>763</v>
      </c>
      <c r="R75" s="60" t="s">
        <v>103</v>
      </c>
      <c r="S75" s="60" t="s">
        <v>78</v>
      </c>
      <c r="T75" s="60" t="s">
        <v>43</v>
      </c>
      <c r="U75" s="60" t="s">
        <v>43</v>
      </c>
      <c r="V75" s="80">
        <v>17976.79</v>
      </c>
      <c r="W75" s="60">
        <v>3</v>
      </c>
      <c r="X75" s="60" t="s">
        <v>43</v>
      </c>
      <c r="Y75" s="60" t="s">
        <v>43</v>
      </c>
      <c r="Z75" s="60">
        <v>6311356</v>
      </c>
      <c r="AA75" s="57" t="s">
        <v>756</v>
      </c>
    </row>
    <row r="76" spans="1:30" ht="61.5">
      <c r="A76" s="61">
        <v>75</v>
      </c>
      <c r="B76" s="60" t="s">
        <v>764</v>
      </c>
      <c r="C76" s="60">
        <v>3128027788</v>
      </c>
      <c r="D76" s="60">
        <v>312801001</v>
      </c>
      <c r="E76" s="90" t="s">
        <v>765</v>
      </c>
      <c r="F76" s="60" t="s">
        <v>10</v>
      </c>
      <c r="G76" s="65">
        <v>45056</v>
      </c>
      <c r="H76" s="71">
        <v>12941.49</v>
      </c>
      <c r="I76" s="65" t="s">
        <v>766</v>
      </c>
      <c r="J76" s="60" t="s">
        <v>82</v>
      </c>
      <c r="K76" s="60" t="s">
        <v>767</v>
      </c>
      <c r="L76" s="60" t="s">
        <v>43</v>
      </c>
      <c r="M76" s="60" t="s">
        <v>43</v>
      </c>
      <c r="N76" s="65">
        <v>45071</v>
      </c>
      <c r="O76" s="60" t="s">
        <v>768</v>
      </c>
      <c r="P76" s="62" t="s">
        <v>104</v>
      </c>
      <c r="Q76" s="60" t="s">
        <v>769</v>
      </c>
      <c r="R76" s="60" t="s">
        <v>103</v>
      </c>
      <c r="S76" s="60" t="s">
        <v>78</v>
      </c>
      <c r="T76" s="60" t="s">
        <v>43</v>
      </c>
      <c r="U76" s="60" t="s">
        <v>43</v>
      </c>
      <c r="V76" s="80">
        <v>9336.3799999999992</v>
      </c>
      <c r="W76" s="60">
        <v>4.16</v>
      </c>
      <c r="X76" s="82" t="s">
        <v>43</v>
      </c>
      <c r="Y76" s="82" t="s">
        <v>43</v>
      </c>
      <c r="Z76" s="60">
        <v>6315618</v>
      </c>
      <c r="AA76" s="57" t="s">
        <v>105</v>
      </c>
    </row>
    <row r="77" spans="1:30" ht="47.25">
      <c r="A77" s="61">
        <v>76</v>
      </c>
      <c r="B77" s="62" t="s">
        <v>770</v>
      </c>
      <c r="C77" s="62">
        <v>312818310554</v>
      </c>
      <c r="D77" s="62" t="s">
        <v>43</v>
      </c>
      <c r="E77" s="89" t="s">
        <v>771</v>
      </c>
      <c r="F77" s="60" t="s">
        <v>10</v>
      </c>
      <c r="G77" s="65">
        <v>45056</v>
      </c>
      <c r="H77" s="71">
        <v>17395.48</v>
      </c>
      <c r="I77" s="64" t="s">
        <v>772</v>
      </c>
      <c r="J77" s="62" t="s">
        <v>773</v>
      </c>
      <c r="K77" s="62" t="s">
        <v>774</v>
      </c>
      <c r="L77" s="60" t="s">
        <v>43</v>
      </c>
      <c r="M77" s="60" t="s">
        <v>43</v>
      </c>
      <c r="N77" s="65">
        <v>45071</v>
      </c>
      <c r="O77" s="60" t="s">
        <v>775</v>
      </c>
      <c r="P77" s="60" t="s">
        <v>40</v>
      </c>
      <c r="Q77" s="60" t="s">
        <v>776</v>
      </c>
      <c r="R77" s="60" t="s">
        <v>103</v>
      </c>
      <c r="S77" s="60" t="s">
        <v>78</v>
      </c>
      <c r="T77" s="62" t="s">
        <v>43</v>
      </c>
      <c r="U77" s="62" t="s">
        <v>43</v>
      </c>
      <c r="V77" s="80">
        <v>27423.52</v>
      </c>
      <c r="W77" s="62">
        <v>1.9</v>
      </c>
      <c r="X77" s="62" t="s">
        <v>43</v>
      </c>
      <c r="Y77" s="62" t="s">
        <v>43</v>
      </c>
      <c r="Z77" s="62">
        <v>6030314</v>
      </c>
      <c r="AA77" s="57" t="s">
        <v>716</v>
      </c>
    </row>
    <row r="78" spans="1:30" ht="47.25">
      <c r="A78" s="61">
        <v>77</v>
      </c>
      <c r="B78" s="60" t="s">
        <v>777</v>
      </c>
      <c r="C78" s="60">
        <v>3128038067</v>
      </c>
      <c r="D78" s="60">
        <v>312801001</v>
      </c>
      <c r="E78" s="90" t="s">
        <v>778</v>
      </c>
      <c r="F78" s="60" t="s">
        <v>10</v>
      </c>
      <c r="G78" s="65">
        <v>45056</v>
      </c>
      <c r="H78" s="71">
        <v>31365.31</v>
      </c>
      <c r="I78" s="65" t="s">
        <v>779</v>
      </c>
      <c r="J78" s="60" t="s">
        <v>780</v>
      </c>
      <c r="K78" s="60" t="s">
        <v>781</v>
      </c>
      <c r="L78" s="60" t="s">
        <v>43</v>
      </c>
      <c r="M78" s="60" t="s">
        <v>43</v>
      </c>
      <c r="N78" s="65">
        <v>45071</v>
      </c>
      <c r="O78" s="60" t="s">
        <v>782</v>
      </c>
      <c r="P78" s="60" t="s">
        <v>40</v>
      </c>
      <c r="Q78" s="60" t="s">
        <v>783</v>
      </c>
      <c r="R78" s="60" t="s">
        <v>103</v>
      </c>
      <c r="S78" s="60" t="s">
        <v>78</v>
      </c>
      <c r="T78" s="60" t="s">
        <v>43</v>
      </c>
      <c r="U78" s="60" t="s">
        <v>43</v>
      </c>
      <c r="V78" s="80">
        <v>36819.31</v>
      </c>
      <c r="W78" s="60">
        <v>2.6</v>
      </c>
      <c r="X78" s="60" t="s">
        <v>43</v>
      </c>
      <c r="Y78" s="60" t="s">
        <v>43</v>
      </c>
      <c r="Z78" s="60">
        <v>6030237</v>
      </c>
      <c r="AA78" s="57" t="s">
        <v>756</v>
      </c>
    </row>
    <row r="79" spans="1:30" ht="47.25">
      <c r="A79" s="61">
        <v>78</v>
      </c>
      <c r="B79" s="60" t="s">
        <v>784</v>
      </c>
      <c r="C79" s="60">
        <v>3128030928</v>
      </c>
      <c r="D79" s="60">
        <v>312801001</v>
      </c>
      <c r="E79" s="90" t="s">
        <v>785</v>
      </c>
      <c r="F79" s="60" t="s">
        <v>10</v>
      </c>
      <c r="G79" s="65">
        <v>45056</v>
      </c>
      <c r="H79" s="71">
        <v>20774.73</v>
      </c>
      <c r="I79" s="65" t="s">
        <v>786</v>
      </c>
      <c r="J79" s="60" t="s">
        <v>39</v>
      </c>
      <c r="K79" s="60" t="s">
        <v>787</v>
      </c>
      <c r="L79" s="82" t="s">
        <v>43</v>
      </c>
      <c r="M79" s="82" t="s">
        <v>43</v>
      </c>
      <c r="N79" s="65">
        <v>45071</v>
      </c>
      <c r="O79" s="60" t="s">
        <v>788</v>
      </c>
      <c r="P79" s="60" t="s">
        <v>40</v>
      </c>
      <c r="Q79" s="60" t="s">
        <v>789</v>
      </c>
      <c r="R79" s="60" t="s">
        <v>103</v>
      </c>
      <c r="S79" s="60" t="s">
        <v>78</v>
      </c>
      <c r="T79" s="82" t="s">
        <v>43</v>
      </c>
      <c r="U79" s="82" t="s">
        <v>43</v>
      </c>
      <c r="V79" s="80">
        <v>45035.33</v>
      </c>
      <c r="W79" s="60">
        <v>1.38</v>
      </c>
      <c r="X79" s="82" t="s">
        <v>43</v>
      </c>
      <c r="Y79" s="82" t="s">
        <v>43</v>
      </c>
      <c r="Z79" s="60">
        <v>6319995</v>
      </c>
      <c r="AA79" s="56" t="s">
        <v>756</v>
      </c>
    </row>
    <row r="80" spans="1:30" ht="61.5">
      <c r="A80" s="61">
        <v>79</v>
      </c>
      <c r="B80" s="62" t="s">
        <v>790</v>
      </c>
      <c r="C80" s="60">
        <v>3128032675</v>
      </c>
      <c r="D80" s="60">
        <v>312801001</v>
      </c>
      <c r="E80" s="90" t="s">
        <v>791</v>
      </c>
      <c r="F80" s="60" t="s">
        <v>10</v>
      </c>
      <c r="G80" s="65">
        <v>45056</v>
      </c>
      <c r="H80" s="71">
        <v>57713.18</v>
      </c>
      <c r="I80" s="64" t="s">
        <v>792</v>
      </c>
      <c r="J80" s="62" t="s">
        <v>793</v>
      </c>
      <c r="K80" s="62" t="s">
        <v>794</v>
      </c>
      <c r="L80" s="60" t="s">
        <v>43</v>
      </c>
      <c r="M80" s="60" t="s">
        <v>43</v>
      </c>
      <c r="N80" s="65">
        <v>45071</v>
      </c>
      <c r="O80" s="60" t="s">
        <v>795</v>
      </c>
      <c r="P80" s="62" t="s">
        <v>104</v>
      </c>
      <c r="Q80" s="60" t="s">
        <v>796</v>
      </c>
      <c r="R80" s="60" t="s">
        <v>103</v>
      </c>
      <c r="S80" s="60" t="s">
        <v>78</v>
      </c>
      <c r="T80" s="60" t="s">
        <v>43</v>
      </c>
      <c r="U80" s="60" t="s">
        <v>43</v>
      </c>
      <c r="V80" s="80">
        <v>85304.54</v>
      </c>
      <c r="W80" s="60">
        <v>0.7</v>
      </c>
      <c r="X80" s="60" t="s">
        <v>43</v>
      </c>
      <c r="Y80" s="60" t="s">
        <v>43</v>
      </c>
      <c r="Z80" s="60">
        <v>6310409</v>
      </c>
      <c r="AA80" s="57" t="s">
        <v>105</v>
      </c>
    </row>
    <row r="81" spans="1:27" ht="61.5">
      <c r="A81" s="61">
        <v>80</v>
      </c>
      <c r="B81" s="62" t="s">
        <v>797</v>
      </c>
      <c r="C81" s="62">
        <v>3123475592</v>
      </c>
      <c r="D81" s="62">
        <v>312301001</v>
      </c>
      <c r="E81" s="89" t="s">
        <v>798</v>
      </c>
      <c r="F81" s="62" t="s">
        <v>10</v>
      </c>
      <c r="G81" s="65">
        <v>45056</v>
      </c>
      <c r="H81" s="71">
        <v>234367.78</v>
      </c>
      <c r="I81" s="64" t="s">
        <v>799</v>
      </c>
      <c r="J81" s="62" t="s">
        <v>100</v>
      </c>
      <c r="K81" s="62" t="s">
        <v>800</v>
      </c>
      <c r="L81" s="60" t="s">
        <v>43</v>
      </c>
      <c r="M81" s="60" t="s">
        <v>43</v>
      </c>
      <c r="N81" s="65">
        <v>45071</v>
      </c>
      <c r="O81" s="60" t="s">
        <v>801</v>
      </c>
      <c r="P81" s="62" t="s">
        <v>104</v>
      </c>
      <c r="Q81" s="60" t="s">
        <v>802</v>
      </c>
      <c r="R81" s="60" t="s">
        <v>103</v>
      </c>
      <c r="S81" s="94" t="s">
        <v>803</v>
      </c>
      <c r="T81" s="62" t="s">
        <v>43</v>
      </c>
      <c r="U81" s="62" t="s">
        <v>43</v>
      </c>
      <c r="V81" s="80">
        <v>257002.66</v>
      </c>
      <c r="W81" s="60">
        <v>2.7</v>
      </c>
      <c r="X81" s="62" t="s">
        <v>43</v>
      </c>
      <c r="Y81" s="62" t="s">
        <v>43</v>
      </c>
      <c r="Z81" s="62">
        <v>6313151</v>
      </c>
      <c r="AA81" s="57" t="s">
        <v>105</v>
      </c>
    </row>
    <row r="82" spans="1:27" ht="66">
      <c r="A82" s="61">
        <v>81</v>
      </c>
      <c r="B82" s="60" t="s">
        <v>804</v>
      </c>
      <c r="C82" s="60">
        <v>3123424304</v>
      </c>
      <c r="D82" s="60">
        <v>312801004</v>
      </c>
      <c r="E82" s="90" t="s">
        <v>805</v>
      </c>
      <c r="F82" s="60" t="s">
        <v>10</v>
      </c>
      <c r="G82" s="65">
        <v>45056</v>
      </c>
      <c r="H82" s="71">
        <v>68101.25</v>
      </c>
      <c r="I82" s="65" t="s">
        <v>806</v>
      </c>
      <c r="J82" s="60" t="s">
        <v>807</v>
      </c>
      <c r="K82" s="60" t="s">
        <v>808</v>
      </c>
      <c r="L82" s="82" t="s">
        <v>43</v>
      </c>
      <c r="M82" s="82" t="s">
        <v>43</v>
      </c>
      <c r="N82" s="65">
        <v>45071</v>
      </c>
      <c r="O82" s="60" t="s">
        <v>809</v>
      </c>
      <c r="P82" s="62" t="s">
        <v>104</v>
      </c>
      <c r="Q82" s="60" t="s">
        <v>810</v>
      </c>
      <c r="R82" s="60" t="s">
        <v>103</v>
      </c>
      <c r="S82" s="94" t="s">
        <v>108</v>
      </c>
      <c r="T82" s="60" t="s">
        <v>43</v>
      </c>
      <c r="U82" s="60" t="s">
        <v>43</v>
      </c>
      <c r="V82" s="80">
        <v>85021.62</v>
      </c>
      <c r="W82" s="60">
        <v>0.8</v>
      </c>
      <c r="X82" s="82" t="s">
        <v>43</v>
      </c>
      <c r="Y82" s="82" t="s">
        <v>43</v>
      </c>
      <c r="Z82" s="60">
        <v>6312992</v>
      </c>
      <c r="AA82" s="56" t="s">
        <v>105</v>
      </c>
    </row>
    <row r="83" spans="1:27" ht="78.75">
      <c r="A83" s="61">
        <v>82</v>
      </c>
      <c r="B83" s="60" t="s">
        <v>811</v>
      </c>
      <c r="C83" s="60">
        <v>312800259201</v>
      </c>
      <c r="D83" s="60" t="s">
        <v>43</v>
      </c>
      <c r="E83" s="90" t="s">
        <v>812</v>
      </c>
      <c r="F83" s="60" t="s">
        <v>10</v>
      </c>
      <c r="G83" s="65">
        <v>45056</v>
      </c>
      <c r="H83" s="71">
        <v>32384.080000000002</v>
      </c>
      <c r="I83" s="65" t="s">
        <v>813</v>
      </c>
      <c r="J83" s="60" t="s">
        <v>39</v>
      </c>
      <c r="K83" s="60" t="s">
        <v>814</v>
      </c>
      <c r="L83" s="82" t="s">
        <v>43</v>
      </c>
      <c r="M83" s="82" t="s">
        <v>43</v>
      </c>
      <c r="N83" s="65">
        <v>45071</v>
      </c>
      <c r="O83" s="60" t="s">
        <v>815</v>
      </c>
      <c r="P83" s="62" t="s">
        <v>104</v>
      </c>
      <c r="Q83" s="60" t="s">
        <v>816</v>
      </c>
      <c r="R83" s="60" t="s">
        <v>103</v>
      </c>
      <c r="S83" s="94" t="s">
        <v>108</v>
      </c>
      <c r="T83" s="60" t="s">
        <v>43</v>
      </c>
      <c r="U83" s="60" t="s">
        <v>43</v>
      </c>
      <c r="V83" s="80">
        <v>27147.58</v>
      </c>
      <c r="W83" s="60">
        <v>3.58</v>
      </c>
      <c r="X83" s="82" t="s">
        <v>43</v>
      </c>
      <c r="Y83" s="82" t="s">
        <v>43</v>
      </c>
      <c r="Z83" s="60">
        <v>6030611</v>
      </c>
      <c r="AA83" s="58" t="s">
        <v>43</v>
      </c>
    </row>
    <row r="84" spans="1:27" ht="66">
      <c r="A84" s="61">
        <v>83</v>
      </c>
      <c r="B84" s="62" t="s">
        <v>817</v>
      </c>
      <c r="C84" s="60">
        <v>312302279773</v>
      </c>
      <c r="D84" s="60" t="s">
        <v>43</v>
      </c>
      <c r="E84" s="90" t="s">
        <v>818</v>
      </c>
      <c r="F84" s="60" t="s">
        <v>10</v>
      </c>
      <c r="G84" s="65">
        <v>45056</v>
      </c>
      <c r="H84" s="71">
        <v>12621.1</v>
      </c>
      <c r="I84" s="65" t="s">
        <v>819</v>
      </c>
      <c r="J84" s="60" t="s">
        <v>820</v>
      </c>
      <c r="K84" s="60" t="s">
        <v>821</v>
      </c>
      <c r="L84" s="60" t="s">
        <v>43</v>
      </c>
      <c r="M84" s="60" t="s">
        <v>43</v>
      </c>
      <c r="N84" s="65">
        <v>45071</v>
      </c>
      <c r="O84" s="60" t="s">
        <v>822</v>
      </c>
      <c r="P84" s="62" t="s">
        <v>104</v>
      </c>
      <c r="Q84" s="60" t="s">
        <v>823</v>
      </c>
      <c r="R84" s="60" t="s">
        <v>103</v>
      </c>
      <c r="S84" s="94" t="s">
        <v>9</v>
      </c>
      <c r="T84" s="60" t="s">
        <v>43</v>
      </c>
      <c r="U84" s="60" t="s">
        <v>43</v>
      </c>
      <c r="V84" s="80">
        <v>12621.1</v>
      </c>
      <c r="W84" s="60">
        <v>3</v>
      </c>
      <c r="X84" s="60" t="s">
        <v>43</v>
      </c>
      <c r="Y84" s="71">
        <v>62766.879999999997</v>
      </c>
      <c r="Z84" s="60">
        <v>6030562</v>
      </c>
      <c r="AA84" s="56" t="s">
        <v>105</v>
      </c>
    </row>
    <row r="85" spans="1:27" ht="61.5">
      <c r="A85" s="61">
        <v>84</v>
      </c>
      <c r="B85" s="60" t="s">
        <v>824</v>
      </c>
      <c r="C85" s="60">
        <v>312822712305</v>
      </c>
      <c r="D85" s="60" t="s">
        <v>43</v>
      </c>
      <c r="E85" s="90" t="s">
        <v>825</v>
      </c>
      <c r="F85" s="60" t="s">
        <v>10</v>
      </c>
      <c r="G85" s="65">
        <v>45056</v>
      </c>
      <c r="H85" s="71">
        <v>25760.799999999999</v>
      </c>
      <c r="I85" s="65" t="s">
        <v>826</v>
      </c>
      <c r="J85" s="60" t="s">
        <v>67</v>
      </c>
      <c r="K85" s="60" t="s">
        <v>827</v>
      </c>
      <c r="L85" s="82" t="s">
        <v>43</v>
      </c>
      <c r="M85" s="82" t="s">
        <v>43</v>
      </c>
      <c r="N85" s="65">
        <v>45071</v>
      </c>
      <c r="O85" s="60" t="s">
        <v>828</v>
      </c>
      <c r="P85" s="60" t="s">
        <v>104</v>
      </c>
      <c r="Q85" s="60" t="s">
        <v>829</v>
      </c>
      <c r="R85" s="60" t="s">
        <v>103</v>
      </c>
      <c r="S85" s="94" t="s">
        <v>9</v>
      </c>
      <c r="T85" s="60" t="s">
        <v>43</v>
      </c>
      <c r="U85" s="60" t="s">
        <v>43</v>
      </c>
      <c r="V85" s="80">
        <v>25802.38</v>
      </c>
      <c r="W85" s="60">
        <v>1</v>
      </c>
      <c r="X85" s="82" t="s">
        <v>43</v>
      </c>
      <c r="Y85" s="82" t="s">
        <v>43</v>
      </c>
      <c r="Z85" s="60">
        <v>6312225</v>
      </c>
      <c r="AA85" s="57" t="s">
        <v>105</v>
      </c>
    </row>
    <row r="86" spans="1:27" ht="31.5">
      <c r="A86" s="61">
        <v>85</v>
      </c>
      <c r="B86" s="60" t="s">
        <v>830</v>
      </c>
      <c r="C86" s="60">
        <v>312800024009</v>
      </c>
      <c r="D86" s="60" t="s">
        <v>43</v>
      </c>
      <c r="E86" s="90" t="s">
        <v>831</v>
      </c>
      <c r="F86" s="60" t="s">
        <v>10</v>
      </c>
      <c r="G86" s="65">
        <v>45056</v>
      </c>
      <c r="H86" s="60">
        <v>651.9</v>
      </c>
      <c r="I86" s="65" t="s">
        <v>832</v>
      </c>
      <c r="J86" s="60" t="s">
        <v>833</v>
      </c>
      <c r="K86" s="60" t="s">
        <v>834</v>
      </c>
      <c r="L86" s="82" t="s">
        <v>43</v>
      </c>
      <c r="M86" s="82" t="s">
        <v>43</v>
      </c>
      <c r="N86" s="65">
        <v>45071</v>
      </c>
      <c r="O86" s="60" t="s">
        <v>835</v>
      </c>
      <c r="P86" s="60" t="s">
        <v>41</v>
      </c>
      <c r="Q86" s="60" t="s">
        <v>43</v>
      </c>
      <c r="R86" s="60" t="s">
        <v>103</v>
      </c>
      <c r="S86" s="94" t="s">
        <v>9</v>
      </c>
      <c r="T86" s="60" t="s">
        <v>43</v>
      </c>
      <c r="U86" s="60" t="s">
        <v>43</v>
      </c>
      <c r="V86" s="73">
        <v>347.99</v>
      </c>
      <c r="W86" s="60">
        <v>1.9</v>
      </c>
      <c r="X86" s="82" t="s">
        <v>43</v>
      </c>
      <c r="Y86" s="82" t="s">
        <v>43</v>
      </c>
      <c r="Z86" s="60">
        <v>6310113</v>
      </c>
      <c r="AA86" s="57" t="s">
        <v>43</v>
      </c>
    </row>
    <row r="87" spans="1:27" ht="31.5">
      <c r="A87" s="61">
        <v>86</v>
      </c>
      <c r="B87" s="66" t="s">
        <v>112</v>
      </c>
      <c r="C87" s="74">
        <v>3119007954</v>
      </c>
      <c r="D87" s="74">
        <v>311901001</v>
      </c>
      <c r="E87" s="90" t="s">
        <v>113</v>
      </c>
      <c r="F87" s="73" t="s">
        <v>38</v>
      </c>
      <c r="G87" s="75">
        <v>45056</v>
      </c>
      <c r="H87" s="80">
        <v>55607</v>
      </c>
      <c r="I87" s="65" t="s">
        <v>114</v>
      </c>
      <c r="J87" s="60" t="s">
        <v>115</v>
      </c>
      <c r="K87" s="60" t="s">
        <v>116</v>
      </c>
      <c r="L87" s="73"/>
      <c r="M87" s="73"/>
      <c r="N87" s="75">
        <v>45071</v>
      </c>
      <c r="O87" s="73"/>
      <c r="P87" s="73" t="s">
        <v>111</v>
      </c>
      <c r="Q87" s="73" t="s">
        <v>117</v>
      </c>
      <c r="R87" s="73" t="s">
        <v>109</v>
      </c>
      <c r="S87" s="92" t="s">
        <v>78</v>
      </c>
      <c r="T87" s="73" t="s">
        <v>110</v>
      </c>
      <c r="U87" s="73" t="s">
        <v>110</v>
      </c>
      <c r="V87" s="80">
        <v>201758</v>
      </c>
      <c r="W87" s="73">
        <v>2</v>
      </c>
      <c r="X87" s="73"/>
      <c r="Y87" s="73"/>
      <c r="Z87" s="74">
        <v>2050706</v>
      </c>
      <c r="AA87" s="54"/>
    </row>
    <row r="88" spans="1:27" ht="31.5">
      <c r="A88" s="61">
        <v>87</v>
      </c>
      <c r="B88" s="83" t="s">
        <v>284</v>
      </c>
      <c r="C88" s="83" t="s">
        <v>285</v>
      </c>
      <c r="D88" s="83">
        <v>312001001</v>
      </c>
      <c r="E88" s="91" t="s">
        <v>286</v>
      </c>
      <c r="F88" s="61" t="s">
        <v>10</v>
      </c>
      <c r="G88" s="84">
        <v>45056</v>
      </c>
      <c r="H88" s="85">
        <v>46948.983999999982</v>
      </c>
      <c r="I88" s="86" t="s">
        <v>287</v>
      </c>
      <c r="J88" s="83" t="s">
        <v>288</v>
      </c>
      <c r="K88" s="83" t="s">
        <v>289</v>
      </c>
      <c r="L88" s="87"/>
      <c r="M88" s="87"/>
      <c r="N88" s="86">
        <v>45071</v>
      </c>
      <c r="O88" s="61"/>
      <c r="P88" s="83" t="s">
        <v>40</v>
      </c>
      <c r="Q88" s="83" t="s">
        <v>290</v>
      </c>
      <c r="R88" s="87" t="s">
        <v>118</v>
      </c>
      <c r="S88" s="93" t="s">
        <v>78</v>
      </c>
      <c r="T88" s="87" t="s">
        <v>36</v>
      </c>
      <c r="U88" s="87" t="s">
        <v>36</v>
      </c>
      <c r="V88" s="88">
        <v>26949.988248000001</v>
      </c>
      <c r="W88" s="87" t="s">
        <v>34</v>
      </c>
      <c r="X88" s="87"/>
      <c r="Y88" s="88"/>
      <c r="Z88" s="83">
        <v>3131470</v>
      </c>
      <c r="AA88" s="59"/>
    </row>
    <row r="89" spans="1:27" ht="47.25">
      <c r="A89" s="61">
        <v>88</v>
      </c>
      <c r="B89" s="83" t="s">
        <v>291</v>
      </c>
      <c r="C89" s="83" t="s">
        <v>292</v>
      </c>
      <c r="D89" s="83" t="s">
        <v>120</v>
      </c>
      <c r="E89" s="91" t="s">
        <v>293</v>
      </c>
      <c r="F89" s="61" t="s">
        <v>10</v>
      </c>
      <c r="G89" s="84">
        <v>45056</v>
      </c>
      <c r="H89" s="85">
        <v>247111.10100000034</v>
      </c>
      <c r="I89" s="86" t="s">
        <v>294</v>
      </c>
      <c r="J89" s="83" t="s">
        <v>295</v>
      </c>
      <c r="K89" s="83" t="s">
        <v>296</v>
      </c>
      <c r="L89" s="87"/>
      <c r="M89" s="87"/>
      <c r="N89" s="86">
        <v>45071</v>
      </c>
      <c r="O89" s="61"/>
      <c r="P89" s="83" t="s">
        <v>40</v>
      </c>
      <c r="Q89" s="83" t="s">
        <v>297</v>
      </c>
      <c r="R89" s="87" t="s">
        <v>118</v>
      </c>
      <c r="S89" s="93" t="s">
        <v>78</v>
      </c>
      <c r="T89" s="87" t="s">
        <v>36</v>
      </c>
      <c r="U89" s="87" t="s">
        <v>36</v>
      </c>
      <c r="V89" s="88">
        <v>677175.96000000008</v>
      </c>
      <c r="W89" s="87" t="s">
        <v>34</v>
      </c>
      <c r="X89" s="87"/>
      <c r="Y89" s="88"/>
      <c r="Z89" s="83">
        <v>3130557</v>
      </c>
      <c r="AA89" s="59"/>
    </row>
    <row r="90" spans="1:27" ht="31.5">
      <c r="A90" s="61">
        <v>89</v>
      </c>
      <c r="B90" s="83" t="s">
        <v>298</v>
      </c>
      <c r="C90" s="83" t="s">
        <v>299</v>
      </c>
      <c r="D90" s="83">
        <v>312001001</v>
      </c>
      <c r="E90" s="91" t="s">
        <v>300</v>
      </c>
      <c r="F90" s="61" t="s">
        <v>10</v>
      </c>
      <c r="G90" s="84">
        <v>45056</v>
      </c>
      <c r="H90" s="85">
        <v>280628.57899999991</v>
      </c>
      <c r="I90" s="86" t="s">
        <v>301</v>
      </c>
      <c r="J90" s="83" t="s">
        <v>302</v>
      </c>
      <c r="K90" s="83" t="s">
        <v>303</v>
      </c>
      <c r="L90" s="87"/>
      <c r="M90" s="87"/>
      <c r="N90" s="86">
        <v>45071</v>
      </c>
      <c r="O90" s="61"/>
      <c r="P90" s="83" t="s">
        <v>40</v>
      </c>
      <c r="Q90" s="83" t="s">
        <v>304</v>
      </c>
      <c r="R90" s="87" t="s">
        <v>118</v>
      </c>
      <c r="S90" s="93" t="s">
        <v>78</v>
      </c>
      <c r="T90" s="87" t="s">
        <v>36</v>
      </c>
      <c r="U90" s="87" t="s">
        <v>36</v>
      </c>
      <c r="V90" s="88">
        <v>717678.21057600004</v>
      </c>
      <c r="W90" s="87" t="s">
        <v>34</v>
      </c>
      <c r="X90" s="87"/>
      <c r="Y90" s="88"/>
      <c r="Z90" s="83">
        <v>3137801</v>
      </c>
      <c r="AA90" s="59"/>
    </row>
    <row r="91" spans="1:27" ht="31.5">
      <c r="A91" s="61">
        <v>90</v>
      </c>
      <c r="B91" s="83" t="s">
        <v>305</v>
      </c>
      <c r="C91" s="83" t="s">
        <v>306</v>
      </c>
      <c r="D91" s="83">
        <v>312001001</v>
      </c>
      <c r="E91" s="91" t="s">
        <v>307</v>
      </c>
      <c r="F91" s="61" t="s">
        <v>10</v>
      </c>
      <c r="G91" s="84">
        <v>45056</v>
      </c>
      <c r="H91" s="85">
        <v>226876.09599999973</v>
      </c>
      <c r="I91" s="86" t="s">
        <v>308</v>
      </c>
      <c r="J91" s="83" t="s">
        <v>309</v>
      </c>
      <c r="K91" s="83" t="s">
        <v>310</v>
      </c>
      <c r="L91" s="87"/>
      <c r="M91" s="87"/>
      <c r="N91" s="86">
        <v>45071</v>
      </c>
      <c r="O91" s="61"/>
      <c r="P91" s="83" t="s">
        <v>40</v>
      </c>
      <c r="Q91" s="83" t="s">
        <v>311</v>
      </c>
      <c r="R91" s="87" t="s">
        <v>118</v>
      </c>
      <c r="S91" s="93" t="s">
        <v>78</v>
      </c>
      <c r="T91" s="87" t="s">
        <v>36</v>
      </c>
      <c r="U91" s="87" t="s">
        <v>36</v>
      </c>
      <c r="V91" s="88">
        <v>332685.85689599998</v>
      </c>
      <c r="W91" s="87" t="s">
        <v>34</v>
      </c>
      <c r="X91" s="87"/>
      <c r="Y91" s="88"/>
      <c r="Z91" s="83">
        <v>3130427</v>
      </c>
      <c r="AA91" s="59"/>
    </row>
    <row r="92" spans="1:27" ht="47.25">
      <c r="A92" s="61">
        <v>91</v>
      </c>
      <c r="B92" s="83" t="s">
        <v>312</v>
      </c>
      <c r="C92" s="83" t="s">
        <v>313</v>
      </c>
      <c r="D92" s="83">
        <v>312001001</v>
      </c>
      <c r="E92" s="91" t="s">
        <v>314</v>
      </c>
      <c r="F92" s="61" t="s">
        <v>10</v>
      </c>
      <c r="G92" s="84">
        <v>45056</v>
      </c>
      <c r="H92" s="85">
        <v>4904.1770917432887</v>
      </c>
      <c r="I92" s="86" t="s">
        <v>315</v>
      </c>
      <c r="J92" s="83" t="s">
        <v>316</v>
      </c>
      <c r="K92" s="83" t="s">
        <v>317</v>
      </c>
      <c r="L92" s="87"/>
      <c r="M92" s="87"/>
      <c r="N92" s="86">
        <v>45071</v>
      </c>
      <c r="O92" s="61"/>
      <c r="P92" s="83" t="s">
        <v>11</v>
      </c>
      <c r="Q92" s="83">
        <v>79194314972</v>
      </c>
      <c r="R92" s="87" t="s">
        <v>118</v>
      </c>
      <c r="S92" s="93" t="s">
        <v>78</v>
      </c>
      <c r="T92" s="87" t="s">
        <v>36</v>
      </c>
      <c r="U92" s="87" t="s">
        <v>36</v>
      </c>
      <c r="V92" s="88">
        <v>7282.1406727828744</v>
      </c>
      <c r="W92" s="87" t="s">
        <v>34</v>
      </c>
      <c r="X92" s="87"/>
      <c r="Y92" s="88"/>
      <c r="Z92" s="83">
        <v>7220070</v>
      </c>
      <c r="AA92" s="59"/>
    </row>
    <row r="93" spans="1:27" ht="47.25">
      <c r="A93" s="61">
        <v>92</v>
      </c>
      <c r="B93" s="83" t="s">
        <v>318</v>
      </c>
      <c r="C93" s="83" t="s">
        <v>319</v>
      </c>
      <c r="D93" s="83">
        <v>312301001</v>
      </c>
      <c r="E93" s="91" t="s">
        <v>320</v>
      </c>
      <c r="F93" s="61" t="s">
        <v>10</v>
      </c>
      <c r="G93" s="84">
        <v>45056</v>
      </c>
      <c r="H93" s="85">
        <v>350157.99100000004</v>
      </c>
      <c r="I93" s="86" t="s">
        <v>321</v>
      </c>
      <c r="J93" s="83" t="s">
        <v>322</v>
      </c>
      <c r="K93" s="83" t="s">
        <v>323</v>
      </c>
      <c r="L93" s="87"/>
      <c r="M93" s="87"/>
      <c r="N93" s="86">
        <v>45071</v>
      </c>
      <c r="O93" s="61"/>
      <c r="P93" s="83" t="s">
        <v>40</v>
      </c>
      <c r="Q93" s="83" t="s">
        <v>324</v>
      </c>
      <c r="R93" s="87" t="s">
        <v>118</v>
      </c>
      <c r="S93" s="93" t="s">
        <v>78</v>
      </c>
      <c r="T93" s="87" t="s">
        <v>36</v>
      </c>
      <c r="U93" s="87" t="s">
        <v>36</v>
      </c>
      <c r="V93" s="88">
        <v>464073.06</v>
      </c>
      <c r="W93" s="87" t="s">
        <v>34</v>
      </c>
      <c r="X93" s="87"/>
      <c r="Y93" s="88"/>
      <c r="Z93" s="83">
        <v>3131061</v>
      </c>
      <c r="AA93" s="59"/>
    </row>
    <row r="94" spans="1:27" ht="31.5">
      <c r="A94" s="61">
        <v>93</v>
      </c>
      <c r="B94" s="83" t="s">
        <v>325</v>
      </c>
      <c r="C94" s="83" t="s">
        <v>326</v>
      </c>
      <c r="D94" s="83" t="s">
        <v>327</v>
      </c>
      <c r="E94" s="91" t="s">
        <v>328</v>
      </c>
      <c r="F94" s="61" t="s">
        <v>10</v>
      </c>
      <c r="G94" s="84">
        <v>45056</v>
      </c>
      <c r="H94" s="85">
        <v>264014.75400000007</v>
      </c>
      <c r="I94" s="86" t="s">
        <v>329</v>
      </c>
      <c r="J94" s="83" t="s">
        <v>330</v>
      </c>
      <c r="K94" s="83" t="s">
        <v>331</v>
      </c>
      <c r="L94" s="87"/>
      <c r="M94" s="87"/>
      <c r="N94" s="86">
        <v>45071</v>
      </c>
      <c r="O94" s="61"/>
      <c r="P94" s="83" t="s">
        <v>40</v>
      </c>
      <c r="Q94" s="83" t="s">
        <v>332</v>
      </c>
      <c r="R94" s="87" t="s">
        <v>118</v>
      </c>
      <c r="S94" s="93" t="s">
        <v>78</v>
      </c>
      <c r="T94" s="87" t="s">
        <v>36</v>
      </c>
      <c r="U94" s="87" t="s">
        <v>36</v>
      </c>
      <c r="V94" s="88">
        <v>465895.60147199995</v>
      </c>
      <c r="W94" s="87" t="s">
        <v>81</v>
      </c>
      <c r="X94" s="87"/>
      <c r="Y94" s="88"/>
      <c r="Z94" s="83">
        <v>3131443</v>
      </c>
      <c r="AA94" s="59"/>
    </row>
    <row r="95" spans="1:27" ht="47.25">
      <c r="A95" s="61">
        <v>94</v>
      </c>
      <c r="B95" s="83" t="s">
        <v>333</v>
      </c>
      <c r="C95" s="83" t="s">
        <v>334</v>
      </c>
      <c r="D95" s="83" t="s">
        <v>120</v>
      </c>
      <c r="E95" s="91" t="s">
        <v>335</v>
      </c>
      <c r="F95" s="61" t="s">
        <v>10</v>
      </c>
      <c r="G95" s="84">
        <v>45056</v>
      </c>
      <c r="H95" s="85">
        <v>275185.60300000012</v>
      </c>
      <c r="I95" s="86" t="s">
        <v>336</v>
      </c>
      <c r="J95" s="83" t="s">
        <v>337</v>
      </c>
      <c r="K95" s="83" t="s">
        <v>338</v>
      </c>
      <c r="L95" s="87"/>
      <c r="M95" s="87"/>
      <c r="N95" s="86">
        <v>45071</v>
      </c>
      <c r="O95" s="61"/>
      <c r="P95" s="83" t="s">
        <v>11</v>
      </c>
      <c r="Q95" s="83">
        <v>79103200448</v>
      </c>
      <c r="R95" s="87" t="s">
        <v>118</v>
      </c>
      <c r="S95" s="93" t="s">
        <v>78</v>
      </c>
      <c r="T95" s="87" t="s">
        <v>36</v>
      </c>
      <c r="U95" s="87" t="s">
        <v>36</v>
      </c>
      <c r="V95" s="88">
        <v>712816.79999999993</v>
      </c>
      <c r="W95" s="87" t="s">
        <v>34</v>
      </c>
      <c r="X95" s="87"/>
      <c r="Y95" s="88"/>
      <c r="Z95" s="83">
        <v>3131217</v>
      </c>
      <c r="AA95" s="59"/>
    </row>
    <row r="96" spans="1:27" ht="63">
      <c r="A96" s="61">
        <v>95</v>
      </c>
      <c r="B96" s="83" t="s">
        <v>339</v>
      </c>
      <c r="C96" s="83" t="s">
        <v>340</v>
      </c>
      <c r="D96" s="83" t="s">
        <v>120</v>
      </c>
      <c r="E96" s="91" t="s">
        <v>341</v>
      </c>
      <c r="F96" s="61" t="s">
        <v>10</v>
      </c>
      <c r="G96" s="84">
        <v>45056</v>
      </c>
      <c r="H96" s="85">
        <v>28881.429999999949</v>
      </c>
      <c r="I96" s="86" t="s">
        <v>342</v>
      </c>
      <c r="J96" s="83" t="s">
        <v>65</v>
      </c>
      <c r="K96" s="83" t="s">
        <v>343</v>
      </c>
      <c r="L96" s="87"/>
      <c r="M96" s="87"/>
      <c r="N96" s="86">
        <v>45071</v>
      </c>
      <c r="O96" s="61"/>
      <c r="P96" s="83" t="s">
        <v>11</v>
      </c>
      <c r="Q96" s="83">
        <v>79191789575</v>
      </c>
      <c r="R96" s="87" t="s">
        <v>118</v>
      </c>
      <c r="S96" s="93" t="s">
        <v>78</v>
      </c>
      <c r="T96" s="87" t="s">
        <v>36</v>
      </c>
      <c r="U96" s="87" t="s">
        <v>36</v>
      </c>
      <c r="V96" s="88">
        <v>17820.419999999998</v>
      </c>
      <c r="W96" s="87" t="s">
        <v>81</v>
      </c>
      <c r="X96" s="87"/>
      <c r="Y96" s="88"/>
      <c r="Z96" s="83">
        <v>3130458</v>
      </c>
      <c r="AA96" s="59"/>
    </row>
    <row r="97" spans="1:27" ht="47.25">
      <c r="A97" s="61">
        <v>96</v>
      </c>
      <c r="B97" s="83" t="s">
        <v>344</v>
      </c>
      <c r="C97" s="83" t="s">
        <v>345</v>
      </c>
      <c r="D97" s="83" t="s">
        <v>119</v>
      </c>
      <c r="E97" s="91" t="s">
        <v>346</v>
      </c>
      <c r="F97" s="61" t="s">
        <v>10</v>
      </c>
      <c r="G97" s="84">
        <v>45056</v>
      </c>
      <c r="H97" s="85">
        <v>18916.278999999984</v>
      </c>
      <c r="I97" s="86" t="s">
        <v>347</v>
      </c>
      <c r="J97" s="83" t="s">
        <v>348</v>
      </c>
      <c r="K97" s="83" t="s">
        <v>349</v>
      </c>
      <c r="L97" s="87"/>
      <c r="M97" s="87"/>
      <c r="N97" s="86">
        <v>45071</v>
      </c>
      <c r="O97" s="61"/>
      <c r="P97" s="83" t="s">
        <v>11</v>
      </c>
      <c r="Q97" s="83">
        <v>79511333690</v>
      </c>
      <c r="R97" s="87" t="s">
        <v>118</v>
      </c>
      <c r="S97" s="93" t="s">
        <v>78</v>
      </c>
      <c r="T97" s="87" t="s">
        <v>36</v>
      </c>
      <c r="U97" s="87" t="s">
        <v>36</v>
      </c>
      <c r="V97" s="88">
        <v>13078.4226</v>
      </c>
      <c r="W97" s="87" t="s">
        <v>34</v>
      </c>
      <c r="X97" s="87"/>
      <c r="Y97" s="88"/>
      <c r="Z97" s="83">
        <v>3132022</v>
      </c>
      <c r="AA97" s="59"/>
    </row>
    <row r="98" spans="1:27" ht="63">
      <c r="A98" s="61">
        <v>97</v>
      </c>
      <c r="B98" s="83" t="s">
        <v>350</v>
      </c>
      <c r="C98" s="83" t="s">
        <v>351</v>
      </c>
      <c r="D98" s="83"/>
      <c r="E98" s="91" t="s">
        <v>352</v>
      </c>
      <c r="F98" s="61" t="s">
        <v>10</v>
      </c>
      <c r="G98" s="84">
        <v>45056</v>
      </c>
      <c r="H98" s="85">
        <v>4563.0580000000009</v>
      </c>
      <c r="I98" s="86" t="s">
        <v>353</v>
      </c>
      <c r="J98" s="83" t="s">
        <v>354</v>
      </c>
      <c r="K98" s="83" t="s">
        <v>355</v>
      </c>
      <c r="L98" s="87"/>
      <c r="M98" s="87"/>
      <c r="N98" s="86">
        <v>45071</v>
      </c>
      <c r="O98" s="61"/>
      <c r="P98" s="83" t="s">
        <v>11</v>
      </c>
      <c r="Q98" s="83">
        <v>79205725236</v>
      </c>
      <c r="R98" s="87" t="s">
        <v>118</v>
      </c>
      <c r="S98" s="93" t="s">
        <v>78</v>
      </c>
      <c r="T98" s="87" t="s">
        <v>36</v>
      </c>
      <c r="U98" s="87" t="s">
        <v>36</v>
      </c>
      <c r="V98" s="88">
        <v>10125.2304</v>
      </c>
      <c r="W98" s="87" t="s">
        <v>81</v>
      </c>
      <c r="X98" s="87"/>
      <c r="Y98" s="88"/>
      <c r="Z98" s="83">
        <v>3131633</v>
      </c>
      <c r="AA98" s="59"/>
    </row>
    <row r="99" spans="1:27" ht="63">
      <c r="A99" s="61">
        <v>98</v>
      </c>
      <c r="B99" s="83" t="s">
        <v>356</v>
      </c>
      <c r="C99" s="83" t="s">
        <v>357</v>
      </c>
      <c r="D99" s="83" t="s">
        <v>119</v>
      </c>
      <c r="E99" s="91" t="s">
        <v>358</v>
      </c>
      <c r="F99" s="61" t="s">
        <v>10</v>
      </c>
      <c r="G99" s="84">
        <v>45056</v>
      </c>
      <c r="H99" s="85">
        <v>5978.9179999999906</v>
      </c>
      <c r="I99" s="86" t="s">
        <v>359</v>
      </c>
      <c r="J99" s="83" t="s">
        <v>360</v>
      </c>
      <c r="K99" s="83" t="s">
        <v>361</v>
      </c>
      <c r="L99" s="87"/>
      <c r="M99" s="87"/>
      <c r="N99" s="86">
        <v>45071</v>
      </c>
      <c r="O99" s="61"/>
      <c r="P99" s="83" t="s">
        <v>11</v>
      </c>
      <c r="Q99" s="83">
        <v>79155760550</v>
      </c>
      <c r="R99" s="87" t="s">
        <v>118</v>
      </c>
      <c r="S99" s="93" t="s">
        <v>78</v>
      </c>
      <c r="T99" s="87" t="s">
        <v>36</v>
      </c>
      <c r="U99" s="87" t="s">
        <v>36</v>
      </c>
      <c r="V99" s="88">
        <v>4218.8459999999995</v>
      </c>
      <c r="W99" s="87" t="s">
        <v>34</v>
      </c>
      <c r="X99" s="87"/>
      <c r="Y99" s="88"/>
      <c r="Z99" s="83">
        <v>3130417</v>
      </c>
      <c r="AA99" s="59"/>
    </row>
    <row r="100" spans="1:27" ht="63">
      <c r="A100" s="61">
        <v>99</v>
      </c>
      <c r="B100" s="83" t="s">
        <v>362</v>
      </c>
      <c r="C100" s="83" t="s">
        <v>363</v>
      </c>
      <c r="D100" s="83" t="s">
        <v>119</v>
      </c>
      <c r="E100" s="91" t="s">
        <v>364</v>
      </c>
      <c r="F100" s="61" t="s">
        <v>10</v>
      </c>
      <c r="G100" s="84">
        <v>45056</v>
      </c>
      <c r="H100" s="85">
        <v>9575.348</v>
      </c>
      <c r="I100" s="86" t="s">
        <v>365</v>
      </c>
      <c r="J100" s="83" t="s">
        <v>366</v>
      </c>
      <c r="K100" s="83" t="s">
        <v>367</v>
      </c>
      <c r="L100" s="87"/>
      <c r="M100" s="87"/>
      <c r="N100" s="86">
        <v>45071</v>
      </c>
      <c r="O100" s="61"/>
      <c r="P100" s="83" t="s">
        <v>11</v>
      </c>
      <c r="Q100" s="83">
        <v>79087816058</v>
      </c>
      <c r="R100" s="87" t="s">
        <v>118</v>
      </c>
      <c r="S100" s="93" t="s">
        <v>78</v>
      </c>
      <c r="T100" s="87" t="s">
        <v>36</v>
      </c>
      <c r="U100" s="87" t="s">
        <v>36</v>
      </c>
      <c r="V100" s="88">
        <v>9281.4611999999997</v>
      </c>
      <c r="W100" s="87" t="s">
        <v>81</v>
      </c>
      <c r="X100" s="87"/>
      <c r="Y100" s="88"/>
      <c r="Z100" s="83">
        <v>3131044</v>
      </c>
      <c r="AA100" s="59"/>
    </row>
    <row r="101" spans="1:27" ht="63">
      <c r="A101" s="61">
        <v>100</v>
      </c>
      <c r="B101" s="83" t="s">
        <v>368</v>
      </c>
      <c r="C101" s="83" t="s">
        <v>369</v>
      </c>
      <c r="D101" s="83" t="s">
        <v>119</v>
      </c>
      <c r="E101" s="91" t="s">
        <v>370</v>
      </c>
      <c r="F101" s="61" t="s">
        <v>10</v>
      </c>
      <c r="G101" s="84">
        <v>45056</v>
      </c>
      <c r="H101" s="85">
        <v>3946.0339999999997</v>
      </c>
      <c r="I101" s="86" t="s">
        <v>371</v>
      </c>
      <c r="J101" s="83" t="s">
        <v>372</v>
      </c>
      <c r="K101" s="83" t="s">
        <v>373</v>
      </c>
      <c r="L101" s="87"/>
      <c r="M101" s="87"/>
      <c r="N101" s="86">
        <v>45071</v>
      </c>
      <c r="O101" s="61"/>
      <c r="P101" s="83" t="s">
        <v>40</v>
      </c>
      <c r="Q101" s="83" t="s">
        <v>374</v>
      </c>
      <c r="R101" s="87" t="s">
        <v>118</v>
      </c>
      <c r="S101" s="93" t="s">
        <v>78</v>
      </c>
      <c r="T101" s="87" t="s">
        <v>36</v>
      </c>
      <c r="U101" s="87" t="s">
        <v>36</v>
      </c>
      <c r="V101" s="88">
        <v>5906.3843999999999</v>
      </c>
      <c r="W101" s="87" t="s">
        <v>81</v>
      </c>
      <c r="X101" s="87"/>
      <c r="Y101" s="88"/>
      <c r="Z101" s="83">
        <v>3130755</v>
      </c>
      <c r="AA101" s="59"/>
    </row>
    <row r="102" spans="1:27" ht="63">
      <c r="A102" s="61">
        <v>101</v>
      </c>
      <c r="B102" s="83" t="s">
        <v>375</v>
      </c>
      <c r="C102" s="83" t="s">
        <v>376</v>
      </c>
      <c r="D102" s="83"/>
      <c r="E102" s="91" t="s">
        <v>377</v>
      </c>
      <c r="F102" s="61" t="s">
        <v>10</v>
      </c>
      <c r="G102" s="84">
        <v>45056</v>
      </c>
      <c r="H102" s="85">
        <v>6454.466000000004</v>
      </c>
      <c r="I102" s="86" t="s">
        <v>378</v>
      </c>
      <c r="J102" s="83" t="s">
        <v>379</v>
      </c>
      <c r="K102" s="83" t="s">
        <v>380</v>
      </c>
      <c r="L102" s="87"/>
      <c r="M102" s="87"/>
      <c r="N102" s="86">
        <v>45071</v>
      </c>
      <c r="O102" s="61"/>
      <c r="P102" s="83" t="s">
        <v>11</v>
      </c>
      <c r="Q102" s="83">
        <v>79087817310</v>
      </c>
      <c r="R102" s="87" t="s">
        <v>118</v>
      </c>
      <c r="S102" s="93" t="s">
        <v>78</v>
      </c>
      <c r="T102" s="87" t="s">
        <v>36</v>
      </c>
      <c r="U102" s="87" t="s">
        <v>36</v>
      </c>
      <c r="V102" s="88">
        <v>12656.537999999999</v>
      </c>
      <c r="W102" s="87" t="s">
        <v>34</v>
      </c>
      <c r="X102" s="87"/>
      <c r="Y102" s="88"/>
      <c r="Z102" s="83">
        <v>3131905</v>
      </c>
      <c r="AA102" s="59"/>
    </row>
    <row r="103" spans="1:27" ht="63">
      <c r="A103" s="61">
        <v>102</v>
      </c>
      <c r="B103" s="83" t="s">
        <v>381</v>
      </c>
      <c r="C103" s="83" t="s">
        <v>382</v>
      </c>
      <c r="D103" s="83"/>
      <c r="E103" s="91" t="s">
        <v>383</v>
      </c>
      <c r="F103" s="61" t="s">
        <v>10</v>
      </c>
      <c r="G103" s="84">
        <v>45056</v>
      </c>
      <c r="H103" s="85">
        <v>19984.415000000037</v>
      </c>
      <c r="I103" s="86" t="s">
        <v>384</v>
      </c>
      <c r="J103" s="83" t="s">
        <v>385</v>
      </c>
      <c r="K103" s="83" t="s">
        <v>386</v>
      </c>
      <c r="L103" s="87"/>
      <c r="M103" s="87"/>
      <c r="N103" s="86">
        <v>45071</v>
      </c>
      <c r="O103" s="61"/>
      <c r="P103" s="83" t="s">
        <v>11</v>
      </c>
      <c r="Q103" s="83">
        <v>79030249394</v>
      </c>
      <c r="R103" s="87" t="s">
        <v>118</v>
      </c>
      <c r="S103" s="93" t="s">
        <v>78</v>
      </c>
      <c r="T103" s="87" t="s">
        <v>36</v>
      </c>
      <c r="U103" s="87" t="s">
        <v>36</v>
      </c>
      <c r="V103" s="88">
        <v>63333.316151999999</v>
      </c>
      <c r="W103" s="87" t="s">
        <v>81</v>
      </c>
      <c r="X103" s="87"/>
      <c r="Y103" s="88"/>
      <c r="Z103" s="83">
        <v>3130049</v>
      </c>
      <c r="AA103" s="59"/>
    </row>
    <row r="104" spans="1:27" ht="47.25">
      <c r="A104" s="61">
        <v>103</v>
      </c>
      <c r="B104" s="83" t="s">
        <v>387</v>
      </c>
      <c r="C104" s="83" t="s">
        <v>388</v>
      </c>
      <c r="D104" s="83"/>
      <c r="E104" s="91" t="s">
        <v>389</v>
      </c>
      <c r="F104" s="61" t="s">
        <v>10</v>
      </c>
      <c r="G104" s="84">
        <v>45056</v>
      </c>
      <c r="H104" s="85">
        <v>9236.5989999999911</v>
      </c>
      <c r="I104" s="86" t="s">
        <v>390</v>
      </c>
      <c r="J104" s="83" t="s">
        <v>68</v>
      </c>
      <c r="K104" s="83" t="s">
        <v>391</v>
      </c>
      <c r="L104" s="87"/>
      <c r="M104" s="87"/>
      <c r="N104" s="86">
        <v>45071</v>
      </c>
      <c r="O104" s="61"/>
      <c r="P104" s="83" t="s">
        <v>11</v>
      </c>
      <c r="Q104" s="83">
        <v>79517647842</v>
      </c>
      <c r="R104" s="87" t="s">
        <v>118</v>
      </c>
      <c r="S104" s="93" t="s">
        <v>78</v>
      </c>
      <c r="T104" s="87" t="s">
        <v>36</v>
      </c>
      <c r="U104" s="87" t="s">
        <v>36</v>
      </c>
      <c r="V104" s="88">
        <v>16284.745559999999</v>
      </c>
      <c r="W104" s="87" t="s">
        <v>81</v>
      </c>
      <c r="X104" s="87"/>
      <c r="Y104" s="88"/>
      <c r="Z104" s="83">
        <v>3131450</v>
      </c>
      <c r="AA104" s="59"/>
    </row>
    <row r="105" spans="1:27" ht="47.25">
      <c r="A105" s="61">
        <v>104</v>
      </c>
      <c r="B105" s="83" t="s">
        <v>392</v>
      </c>
      <c r="C105" s="83" t="s">
        <v>393</v>
      </c>
      <c r="D105" s="83"/>
      <c r="E105" s="91" t="s">
        <v>394</v>
      </c>
      <c r="F105" s="61" t="s">
        <v>10</v>
      </c>
      <c r="G105" s="84">
        <v>45056</v>
      </c>
      <c r="H105" s="85">
        <v>11448.834999999997</v>
      </c>
      <c r="I105" s="86" t="s">
        <v>395</v>
      </c>
      <c r="J105" s="83" t="s">
        <v>396</v>
      </c>
      <c r="K105" s="83" t="s">
        <v>397</v>
      </c>
      <c r="L105" s="87"/>
      <c r="M105" s="87"/>
      <c r="N105" s="86">
        <v>45071</v>
      </c>
      <c r="O105" s="61"/>
      <c r="P105" s="83" t="s">
        <v>11</v>
      </c>
      <c r="Q105" s="83">
        <v>79524317675</v>
      </c>
      <c r="R105" s="87" t="s">
        <v>118</v>
      </c>
      <c r="S105" s="93" t="s">
        <v>78</v>
      </c>
      <c r="T105" s="87" t="s">
        <v>36</v>
      </c>
      <c r="U105" s="87" t="s">
        <v>36</v>
      </c>
      <c r="V105" s="88">
        <v>10715.868839999999</v>
      </c>
      <c r="W105" s="87" t="s">
        <v>34</v>
      </c>
      <c r="X105" s="87"/>
      <c r="Y105" s="88"/>
      <c r="Z105" s="83">
        <v>3131397</v>
      </c>
      <c r="AA105" s="59"/>
    </row>
    <row r="106" spans="1:27" ht="47.25">
      <c r="A106" s="61">
        <v>105</v>
      </c>
      <c r="B106" s="83" t="s">
        <v>398</v>
      </c>
      <c r="C106" s="83" t="s">
        <v>399</v>
      </c>
      <c r="D106" s="83"/>
      <c r="E106" s="91" t="s">
        <v>400</v>
      </c>
      <c r="F106" s="61" t="s">
        <v>10</v>
      </c>
      <c r="G106" s="84">
        <v>45056</v>
      </c>
      <c r="H106" s="85">
        <v>5554.0410000000029</v>
      </c>
      <c r="I106" s="86" t="s">
        <v>401</v>
      </c>
      <c r="J106" s="83" t="s">
        <v>402</v>
      </c>
      <c r="K106" s="83" t="s">
        <v>403</v>
      </c>
      <c r="L106" s="87"/>
      <c r="M106" s="87"/>
      <c r="N106" s="86">
        <v>45071</v>
      </c>
      <c r="O106" s="61"/>
      <c r="P106" s="83" t="s">
        <v>11</v>
      </c>
      <c r="Q106" s="83">
        <v>79103241339</v>
      </c>
      <c r="R106" s="87" t="s">
        <v>118</v>
      </c>
      <c r="S106" s="93" t="s">
        <v>78</v>
      </c>
      <c r="T106" s="87" t="s">
        <v>36</v>
      </c>
      <c r="U106" s="87" t="s">
        <v>36</v>
      </c>
      <c r="V106" s="88">
        <v>8538.9443040000006</v>
      </c>
      <c r="W106" s="87" t="s">
        <v>34</v>
      </c>
      <c r="X106" s="87"/>
      <c r="Y106" s="88"/>
      <c r="Z106" s="83">
        <v>3130606</v>
      </c>
      <c r="AA106" s="59"/>
    </row>
    <row r="107" spans="1:27" ht="63">
      <c r="A107" s="61">
        <v>106</v>
      </c>
      <c r="B107" s="83" t="s">
        <v>404</v>
      </c>
      <c r="C107" s="83" t="s">
        <v>405</v>
      </c>
      <c r="D107" s="83"/>
      <c r="E107" s="91" t="s">
        <v>406</v>
      </c>
      <c r="F107" s="61" t="s">
        <v>10</v>
      </c>
      <c r="G107" s="84">
        <v>45056</v>
      </c>
      <c r="H107" s="85">
        <v>10348.48699999999</v>
      </c>
      <c r="I107" s="86" t="s">
        <v>407</v>
      </c>
      <c r="J107" s="83" t="s">
        <v>408</v>
      </c>
      <c r="K107" s="83" t="s">
        <v>409</v>
      </c>
      <c r="L107" s="87"/>
      <c r="M107" s="87"/>
      <c r="N107" s="86">
        <v>45071</v>
      </c>
      <c r="O107" s="61"/>
      <c r="P107" s="83" t="s">
        <v>11</v>
      </c>
      <c r="Q107" s="83">
        <v>79056745994</v>
      </c>
      <c r="R107" s="87" t="s">
        <v>118</v>
      </c>
      <c r="S107" s="93" t="s">
        <v>78</v>
      </c>
      <c r="T107" s="87" t="s">
        <v>36</v>
      </c>
      <c r="U107" s="87" t="s">
        <v>36</v>
      </c>
      <c r="V107" s="88">
        <v>12656.537999999999</v>
      </c>
      <c r="W107" s="87" t="s">
        <v>34</v>
      </c>
      <c r="X107" s="87"/>
      <c r="Y107" s="88"/>
      <c r="Z107" s="83">
        <v>3134203</v>
      </c>
      <c r="AA107" s="59"/>
    </row>
    <row r="108" spans="1:27" ht="63">
      <c r="A108" s="61">
        <v>107</v>
      </c>
      <c r="B108" s="83" t="s">
        <v>410</v>
      </c>
      <c r="C108" s="83" t="s">
        <v>411</v>
      </c>
      <c r="D108" s="83"/>
      <c r="E108" s="91" t="s">
        <v>412</v>
      </c>
      <c r="F108" s="61" t="s">
        <v>10</v>
      </c>
      <c r="G108" s="84">
        <v>45056</v>
      </c>
      <c r="H108" s="85">
        <v>4508.3639999999923</v>
      </c>
      <c r="I108" s="86" t="s">
        <v>413</v>
      </c>
      <c r="J108" s="83" t="s">
        <v>414</v>
      </c>
      <c r="K108" s="83" t="s">
        <v>415</v>
      </c>
      <c r="L108" s="87"/>
      <c r="M108" s="87"/>
      <c r="N108" s="86">
        <v>45071</v>
      </c>
      <c r="O108" s="61"/>
      <c r="P108" s="83" t="s">
        <v>40</v>
      </c>
      <c r="Q108" s="83" t="s">
        <v>416</v>
      </c>
      <c r="R108" s="87" t="s">
        <v>118</v>
      </c>
      <c r="S108" s="93" t="s">
        <v>78</v>
      </c>
      <c r="T108" s="87" t="s">
        <v>36</v>
      </c>
      <c r="U108" s="87" t="s">
        <v>36</v>
      </c>
      <c r="V108" s="88">
        <v>7593.9228000000003</v>
      </c>
      <c r="W108" s="87" t="s">
        <v>34</v>
      </c>
      <c r="X108" s="87"/>
      <c r="Y108" s="88"/>
      <c r="Z108" s="83">
        <v>3130314</v>
      </c>
      <c r="AA108" s="59"/>
    </row>
    <row r="109" spans="1:27" ht="63">
      <c r="A109" s="61">
        <v>108</v>
      </c>
      <c r="B109" s="83" t="s">
        <v>417</v>
      </c>
      <c r="C109" s="83" t="s">
        <v>418</v>
      </c>
      <c r="D109" s="83"/>
      <c r="E109" s="91" t="s">
        <v>419</v>
      </c>
      <c r="F109" s="61" t="s">
        <v>10</v>
      </c>
      <c r="G109" s="84">
        <v>45056</v>
      </c>
      <c r="H109" s="85">
        <v>7449.2870000000094</v>
      </c>
      <c r="I109" s="86" t="s">
        <v>420</v>
      </c>
      <c r="J109" s="83" t="s">
        <v>76</v>
      </c>
      <c r="K109" s="83" t="s">
        <v>421</v>
      </c>
      <c r="L109" s="87"/>
      <c r="M109" s="87"/>
      <c r="N109" s="86">
        <v>45071</v>
      </c>
      <c r="O109" s="61"/>
      <c r="P109" s="83" t="s">
        <v>40</v>
      </c>
      <c r="Q109" s="83" t="s">
        <v>422</v>
      </c>
      <c r="R109" s="87" t="s">
        <v>118</v>
      </c>
      <c r="S109" s="93" t="s">
        <v>78</v>
      </c>
      <c r="T109" s="87" t="s">
        <v>36</v>
      </c>
      <c r="U109" s="87" t="s">
        <v>36</v>
      </c>
      <c r="V109" s="88">
        <v>11812.7688</v>
      </c>
      <c r="W109" s="87" t="s">
        <v>34</v>
      </c>
      <c r="X109" s="87"/>
      <c r="Y109" s="88"/>
      <c r="Z109" s="83">
        <v>3130595</v>
      </c>
      <c r="AA109" s="59"/>
    </row>
    <row r="110" spans="1:27" ht="63">
      <c r="A110" s="61">
        <v>109</v>
      </c>
      <c r="B110" s="83" t="s">
        <v>423</v>
      </c>
      <c r="C110" s="83" t="s">
        <v>424</v>
      </c>
      <c r="D110" s="83" t="s">
        <v>119</v>
      </c>
      <c r="E110" s="91" t="s">
        <v>425</v>
      </c>
      <c r="F110" s="61" t="s">
        <v>10</v>
      </c>
      <c r="G110" s="84">
        <v>45056</v>
      </c>
      <c r="H110" s="85">
        <v>5949.9649999999947</v>
      </c>
      <c r="I110" s="86" t="s">
        <v>426</v>
      </c>
      <c r="J110" s="83" t="s">
        <v>427</v>
      </c>
      <c r="K110" s="83" t="s">
        <v>428</v>
      </c>
      <c r="L110" s="87"/>
      <c r="M110" s="87"/>
      <c r="N110" s="86">
        <v>45071</v>
      </c>
      <c r="O110" s="61"/>
      <c r="P110" s="83" t="s">
        <v>11</v>
      </c>
      <c r="Q110" s="83">
        <v>79056771275</v>
      </c>
      <c r="R110" s="87" t="s">
        <v>118</v>
      </c>
      <c r="S110" s="93" t="s">
        <v>78</v>
      </c>
      <c r="T110" s="87" t="s">
        <v>36</v>
      </c>
      <c r="U110" s="87" t="s">
        <v>36</v>
      </c>
      <c r="V110" s="88">
        <v>5180.7428879999998</v>
      </c>
      <c r="W110" s="87" t="s">
        <v>34</v>
      </c>
      <c r="X110" s="87"/>
      <c r="Y110" s="88"/>
      <c r="Z110" s="83">
        <v>3130151</v>
      </c>
      <c r="AA110" s="59"/>
    </row>
    <row r="111" spans="1:27" ht="47.25">
      <c r="A111" s="61">
        <v>110</v>
      </c>
      <c r="B111" s="83" t="s">
        <v>429</v>
      </c>
      <c r="C111" s="83" t="s">
        <v>430</v>
      </c>
      <c r="D111" s="83" t="s">
        <v>119</v>
      </c>
      <c r="E111" s="91" t="s">
        <v>431</v>
      </c>
      <c r="F111" s="61" t="s">
        <v>10</v>
      </c>
      <c r="G111" s="84">
        <v>45056</v>
      </c>
      <c r="H111" s="85">
        <v>11041.791999999996</v>
      </c>
      <c r="I111" s="86" t="s">
        <v>432</v>
      </c>
      <c r="J111" s="83" t="s">
        <v>433</v>
      </c>
      <c r="K111" s="83" t="s">
        <v>434</v>
      </c>
      <c r="L111" s="87"/>
      <c r="M111" s="87"/>
      <c r="N111" s="86">
        <v>45071</v>
      </c>
      <c r="O111" s="61"/>
      <c r="P111" s="83" t="s">
        <v>11</v>
      </c>
      <c r="Q111" s="83">
        <v>79155693371</v>
      </c>
      <c r="R111" s="87" t="s">
        <v>118</v>
      </c>
      <c r="S111" s="93" t="s">
        <v>78</v>
      </c>
      <c r="T111" s="87" t="s">
        <v>36</v>
      </c>
      <c r="U111" s="87" t="s">
        <v>36</v>
      </c>
      <c r="V111" s="88">
        <v>11644.01496</v>
      </c>
      <c r="W111" s="87" t="s">
        <v>34</v>
      </c>
      <c r="X111" s="87"/>
      <c r="Y111" s="88"/>
      <c r="Z111" s="83">
        <v>3132511</v>
      </c>
      <c r="AA111" s="59"/>
    </row>
    <row r="112" spans="1:27" ht="31.5">
      <c r="A112" s="61">
        <v>111</v>
      </c>
      <c r="B112" s="83" t="s">
        <v>435</v>
      </c>
      <c r="C112" s="83" t="s">
        <v>436</v>
      </c>
      <c r="D112" s="83" t="s">
        <v>120</v>
      </c>
      <c r="E112" s="91" t="s">
        <v>437</v>
      </c>
      <c r="F112" s="61" t="s">
        <v>10</v>
      </c>
      <c r="G112" s="84">
        <v>45056</v>
      </c>
      <c r="H112" s="85">
        <v>59181.026000000042</v>
      </c>
      <c r="I112" s="86" t="s">
        <v>438</v>
      </c>
      <c r="J112" s="83" t="s">
        <v>76</v>
      </c>
      <c r="K112" s="83" t="s">
        <v>439</v>
      </c>
      <c r="L112" s="87"/>
      <c r="M112" s="87"/>
      <c r="N112" s="86">
        <v>45071</v>
      </c>
      <c r="O112" s="61"/>
      <c r="P112" s="83" t="s">
        <v>40</v>
      </c>
      <c r="Q112" s="83" t="s">
        <v>440</v>
      </c>
      <c r="R112" s="87" t="s">
        <v>118</v>
      </c>
      <c r="S112" s="93" t="s">
        <v>78</v>
      </c>
      <c r="T112" s="87" t="s">
        <v>36</v>
      </c>
      <c r="U112" s="87" t="s">
        <v>36</v>
      </c>
      <c r="V112" s="88">
        <v>76453.927211999995</v>
      </c>
      <c r="W112" s="87" t="s">
        <v>34</v>
      </c>
      <c r="X112" s="87"/>
      <c r="Y112" s="88"/>
      <c r="Z112" s="83">
        <v>3130481</v>
      </c>
      <c r="AA112" s="59"/>
    </row>
    <row r="113" spans="1:27" ht="47.25">
      <c r="A113" s="61">
        <v>112</v>
      </c>
      <c r="B113" s="83" t="s">
        <v>441</v>
      </c>
      <c r="C113" s="83" t="s">
        <v>442</v>
      </c>
      <c r="D113" s="83" t="s">
        <v>120</v>
      </c>
      <c r="E113" s="91" t="s">
        <v>443</v>
      </c>
      <c r="F113" s="61" t="s">
        <v>10</v>
      </c>
      <c r="G113" s="84">
        <v>45056</v>
      </c>
      <c r="H113" s="85">
        <v>5768.3709999999974</v>
      </c>
      <c r="I113" s="86" t="s">
        <v>444</v>
      </c>
      <c r="J113" s="83" t="s">
        <v>46</v>
      </c>
      <c r="K113" s="83" t="s">
        <v>445</v>
      </c>
      <c r="L113" s="87"/>
      <c r="M113" s="87"/>
      <c r="N113" s="86">
        <v>45071</v>
      </c>
      <c r="O113" s="61"/>
      <c r="P113" s="83" t="s">
        <v>11</v>
      </c>
      <c r="Q113" s="83">
        <v>79507109677</v>
      </c>
      <c r="R113" s="87" t="s">
        <v>118</v>
      </c>
      <c r="S113" s="93" t="s">
        <v>78</v>
      </c>
      <c r="T113" s="87" t="s">
        <v>36</v>
      </c>
      <c r="U113" s="87" t="s">
        <v>36</v>
      </c>
      <c r="V113" s="88">
        <v>4210.408308</v>
      </c>
      <c r="W113" s="87" t="s">
        <v>34</v>
      </c>
      <c r="X113" s="87"/>
      <c r="Y113" s="88"/>
      <c r="Z113" s="83">
        <v>3131580</v>
      </c>
      <c r="AA113" s="59"/>
    </row>
    <row r="114" spans="1:27" ht="31.5">
      <c r="A114" s="61">
        <v>113</v>
      </c>
      <c r="B114" s="83" t="s">
        <v>446</v>
      </c>
      <c r="C114" s="83" t="s">
        <v>447</v>
      </c>
      <c r="D114" s="83" t="s">
        <v>120</v>
      </c>
      <c r="E114" s="91" t="s">
        <v>448</v>
      </c>
      <c r="F114" s="61" t="s">
        <v>10</v>
      </c>
      <c r="G114" s="84">
        <v>45056</v>
      </c>
      <c r="H114" s="85">
        <v>6613.1080000000002</v>
      </c>
      <c r="I114" s="86" t="s">
        <v>449</v>
      </c>
      <c r="J114" s="83" t="s">
        <v>44</v>
      </c>
      <c r="K114" s="83" t="s">
        <v>450</v>
      </c>
      <c r="L114" s="87"/>
      <c r="M114" s="87"/>
      <c r="N114" s="86">
        <v>45071</v>
      </c>
      <c r="O114" s="61"/>
      <c r="P114" s="83" t="s">
        <v>11</v>
      </c>
      <c r="Q114" s="83">
        <v>79030242020</v>
      </c>
      <c r="R114" s="87" t="s">
        <v>118</v>
      </c>
      <c r="S114" s="93" t="s">
        <v>78</v>
      </c>
      <c r="T114" s="87" t="s">
        <v>36</v>
      </c>
      <c r="U114" s="87" t="s">
        <v>36</v>
      </c>
      <c r="V114" s="88">
        <v>6750.1535999999996</v>
      </c>
      <c r="W114" s="87" t="s">
        <v>34</v>
      </c>
      <c r="X114" s="87"/>
      <c r="Y114" s="88"/>
      <c r="Z114" s="83">
        <v>3131260</v>
      </c>
      <c r="AA114" s="59"/>
    </row>
    <row r="115" spans="1:27" ht="63">
      <c r="A115" s="61">
        <v>114</v>
      </c>
      <c r="B115" s="83" t="s">
        <v>451</v>
      </c>
      <c r="C115" s="83" t="s">
        <v>452</v>
      </c>
      <c r="D115" s="83" t="s">
        <v>120</v>
      </c>
      <c r="E115" s="91" t="s">
        <v>453</v>
      </c>
      <c r="F115" s="61" t="s">
        <v>10</v>
      </c>
      <c r="G115" s="84">
        <v>45056</v>
      </c>
      <c r="H115" s="85">
        <v>23594.329000000005</v>
      </c>
      <c r="I115" s="86" t="s">
        <v>454</v>
      </c>
      <c r="J115" s="83" t="s">
        <v>65</v>
      </c>
      <c r="K115" s="83" t="s">
        <v>455</v>
      </c>
      <c r="L115" s="87"/>
      <c r="M115" s="87"/>
      <c r="N115" s="86">
        <v>45071</v>
      </c>
      <c r="O115" s="61"/>
      <c r="P115" s="83" t="s">
        <v>40</v>
      </c>
      <c r="Q115" s="83" t="s">
        <v>456</v>
      </c>
      <c r="R115" s="87" t="s">
        <v>118</v>
      </c>
      <c r="S115" s="93" t="s">
        <v>78</v>
      </c>
      <c r="T115" s="87" t="s">
        <v>36</v>
      </c>
      <c r="U115" s="87" t="s">
        <v>36</v>
      </c>
      <c r="V115" s="88">
        <v>42188.46</v>
      </c>
      <c r="W115" s="87" t="s">
        <v>34</v>
      </c>
      <c r="X115" s="87"/>
      <c r="Y115" s="88"/>
      <c r="Z115" s="83">
        <v>3130926</v>
      </c>
      <c r="AA115" s="59"/>
    </row>
    <row r="116" spans="1:27" ht="47.25">
      <c r="A116" s="61">
        <v>115</v>
      </c>
      <c r="B116" s="83" t="s">
        <v>457</v>
      </c>
      <c r="C116" s="83" t="s">
        <v>458</v>
      </c>
      <c r="D116" s="83" t="s">
        <v>120</v>
      </c>
      <c r="E116" s="91" t="s">
        <v>459</v>
      </c>
      <c r="F116" s="61" t="s">
        <v>10</v>
      </c>
      <c r="G116" s="84">
        <v>45056</v>
      </c>
      <c r="H116" s="85">
        <v>17134.823999999986</v>
      </c>
      <c r="I116" s="86" t="s">
        <v>460</v>
      </c>
      <c r="J116" s="83" t="s">
        <v>461</v>
      </c>
      <c r="K116" s="83" t="s">
        <v>462</v>
      </c>
      <c r="L116" s="87"/>
      <c r="M116" s="87"/>
      <c r="N116" s="86">
        <v>45071</v>
      </c>
      <c r="O116" s="61"/>
      <c r="P116" s="83" t="s">
        <v>40</v>
      </c>
      <c r="Q116" s="83" t="s">
        <v>463</v>
      </c>
      <c r="R116" s="87" t="s">
        <v>118</v>
      </c>
      <c r="S116" s="93" t="s">
        <v>78</v>
      </c>
      <c r="T116" s="87" t="s">
        <v>36</v>
      </c>
      <c r="U116" s="87" t="s">
        <v>36</v>
      </c>
      <c r="V116" s="88">
        <v>506.26152000000002</v>
      </c>
      <c r="W116" s="87" t="s">
        <v>34</v>
      </c>
      <c r="X116" s="87"/>
      <c r="Y116" s="88"/>
      <c r="Z116" s="83">
        <v>3130184</v>
      </c>
      <c r="AA116" s="59"/>
    </row>
    <row r="117" spans="1:27" ht="31.5">
      <c r="A117" s="61">
        <v>116</v>
      </c>
      <c r="B117" s="83" t="s">
        <v>464</v>
      </c>
      <c r="C117" s="83" t="s">
        <v>465</v>
      </c>
      <c r="D117" s="83">
        <v>312001001</v>
      </c>
      <c r="E117" s="91" t="s">
        <v>466</v>
      </c>
      <c r="F117" s="61" t="s">
        <v>10</v>
      </c>
      <c r="G117" s="84">
        <v>45056</v>
      </c>
      <c r="H117" s="85">
        <v>22057.883999999998</v>
      </c>
      <c r="I117" s="86" t="s">
        <v>467</v>
      </c>
      <c r="J117" s="83" t="s">
        <v>288</v>
      </c>
      <c r="K117" s="83" t="s">
        <v>468</v>
      </c>
      <c r="L117" s="87"/>
      <c r="M117" s="87"/>
      <c r="N117" s="86">
        <v>45071</v>
      </c>
      <c r="O117" s="61"/>
      <c r="P117" s="83" t="s">
        <v>40</v>
      </c>
      <c r="Q117" s="83" t="s">
        <v>469</v>
      </c>
      <c r="R117" s="87" t="s">
        <v>118</v>
      </c>
      <c r="S117" s="93" t="s">
        <v>78</v>
      </c>
      <c r="T117" s="87" t="s">
        <v>36</v>
      </c>
      <c r="U117" s="87" t="s">
        <v>36</v>
      </c>
      <c r="V117" s="88">
        <v>41167.499267999992</v>
      </c>
      <c r="W117" s="87" t="s">
        <v>34</v>
      </c>
      <c r="X117" s="87"/>
      <c r="Y117" s="88"/>
      <c r="Z117" s="83">
        <v>3130396</v>
      </c>
      <c r="AA117" s="59"/>
    </row>
    <row r="118" spans="1:27" ht="47.25">
      <c r="A118" s="61">
        <v>117</v>
      </c>
      <c r="B118" s="83" t="s">
        <v>470</v>
      </c>
      <c r="C118" s="83" t="s">
        <v>471</v>
      </c>
      <c r="D118" s="83">
        <v>312001001</v>
      </c>
      <c r="E118" s="91" t="s">
        <v>472</v>
      </c>
      <c r="F118" s="61" t="s">
        <v>10</v>
      </c>
      <c r="G118" s="84">
        <v>45056</v>
      </c>
      <c r="H118" s="85">
        <v>8263.7059999999983</v>
      </c>
      <c r="I118" s="86" t="s">
        <v>473</v>
      </c>
      <c r="J118" s="83" t="s">
        <v>474</v>
      </c>
      <c r="K118" s="83" t="s">
        <v>475</v>
      </c>
      <c r="L118" s="87"/>
      <c r="M118" s="87"/>
      <c r="N118" s="86">
        <v>45071</v>
      </c>
      <c r="O118" s="61"/>
      <c r="P118" s="83" t="s">
        <v>40</v>
      </c>
      <c r="Q118" s="83" t="s">
        <v>476</v>
      </c>
      <c r="R118" s="87" t="s">
        <v>118</v>
      </c>
      <c r="S118" s="93" t="s">
        <v>78</v>
      </c>
      <c r="T118" s="87" t="s">
        <v>36</v>
      </c>
      <c r="U118" s="87" t="s">
        <v>36</v>
      </c>
      <c r="V118" s="88">
        <v>8201.4366239999999</v>
      </c>
      <c r="W118" s="87" t="s">
        <v>34</v>
      </c>
      <c r="X118" s="87"/>
      <c r="Y118" s="88"/>
      <c r="Z118" s="83">
        <v>3134301</v>
      </c>
      <c r="AA118" s="59"/>
    </row>
    <row r="119" spans="1:27" ht="31.5">
      <c r="A119" s="61">
        <v>118</v>
      </c>
      <c r="B119" s="83" t="s">
        <v>477</v>
      </c>
      <c r="C119" s="83" t="s">
        <v>478</v>
      </c>
      <c r="D119" s="83" t="s">
        <v>327</v>
      </c>
      <c r="E119" s="91" t="s">
        <v>479</v>
      </c>
      <c r="F119" s="61" t="s">
        <v>10</v>
      </c>
      <c r="G119" s="84">
        <v>45056</v>
      </c>
      <c r="H119" s="85">
        <v>101824.35399999998</v>
      </c>
      <c r="I119" s="86" t="s">
        <v>480</v>
      </c>
      <c r="J119" s="83" t="s">
        <v>481</v>
      </c>
      <c r="K119" s="83" t="s">
        <v>482</v>
      </c>
      <c r="L119" s="87"/>
      <c r="M119" s="87"/>
      <c r="N119" s="86">
        <v>45071</v>
      </c>
      <c r="O119" s="61"/>
      <c r="P119" s="83" t="s">
        <v>11</v>
      </c>
      <c r="Q119" s="83">
        <v>79155796484</v>
      </c>
      <c r="R119" s="87" t="s">
        <v>118</v>
      </c>
      <c r="S119" s="93" t="s">
        <v>78</v>
      </c>
      <c r="T119" s="87" t="s">
        <v>36</v>
      </c>
      <c r="U119" s="87" t="s">
        <v>36</v>
      </c>
      <c r="V119" s="88">
        <v>27422.499</v>
      </c>
      <c r="W119" s="87" t="s">
        <v>34</v>
      </c>
      <c r="X119" s="87"/>
      <c r="Y119" s="88"/>
      <c r="Z119" s="83">
        <v>3131404</v>
      </c>
      <c r="AA119" s="59"/>
    </row>
    <row r="120" spans="1:27" ht="47.25">
      <c r="A120" s="61">
        <v>119</v>
      </c>
      <c r="B120" s="83" t="s">
        <v>483</v>
      </c>
      <c r="C120" s="83" t="s">
        <v>484</v>
      </c>
      <c r="D120" s="83">
        <v>312301001</v>
      </c>
      <c r="E120" s="91" t="s">
        <v>485</v>
      </c>
      <c r="F120" s="61" t="s">
        <v>10</v>
      </c>
      <c r="G120" s="84">
        <v>45056</v>
      </c>
      <c r="H120" s="85">
        <v>13242.133999999993</v>
      </c>
      <c r="I120" s="86" t="s">
        <v>486</v>
      </c>
      <c r="J120" s="83" t="s">
        <v>487</v>
      </c>
      <c r="K120" s="83" t="s">
        <v>488</v>
      </c>
      <c r="L120" s="87"/>
      <c r="M120" s="87"/>
      <c r="N120" s="86">
        <v>45071</v>
      </c>
      <c r="O120" s="61"/>
      <c r="P120" s="83" t="s">
        <v>40</v>
      </c>
      <c r="Q120" s="83" t="s">
        <v>489</v>
      </c>
      <c r="R120" s="87" t="s">
        <v>118</v>
      </c>
      <c r="S120" s="93" t="s">
        <v>78</v>
      </c>
      <c r="T120" s="87" t="s">
        <v>36</v>
      </c>
      <c r="U120" s="87" t="s">
        <v>36</v>
      </c>
      <c r="V120" s="88">
        <v>25313.075999999997</v>
      </c>
      <c r="W120" s="87" t="s">
        <v>34</v>
      </c>
      <c r="X120" s="87"/>
      <c r="Y120" s="88"/>
      <c r="Z120" s="83">
        <v>3131153</v>
      </c>
      <c r="AA120" s="59"/>
    </row>
    <row r="121" spans="1:27" ht="47.25">
      <c r="A121" s="61">
        <v>120</v>
      </c>
      <c r="B121" s="83" t="s">
        <v>490</v>
      </c>
      <c r="C121" s="83" t="s">
        <v>491</v>
      </c>
      <c r="D121" s="83" t="s">
        <v>327</v>
      </c>
      <c r="E121" s="91" t="s">
        <v>492</v>
      </c>
      <c r="F121" s="61" t="s">
        <v>10</v>
      </c>
      <c r="G121" s="84">
        <v>45056</v>
      </c>
      <c r="H121" s="85">
        <v>4115.2019999999902</v>
      </c>
      <c r="I121" s="86" t="s">
        <v>493</v>
      </c>
      <c r="J121" s="83" t="s">
        <v>65</v>
      </c>
      <c r="K121" s="83" t="s">
        <v>494</v>
      </c>
      <c r="L121" s="87"/>
      <c r="M121" s="87"/>
      <c r="N121" s="86">
        <v>45071</v>
      </c>
      <c r="O121" s="61"/>
      <c r="P121" s="83" t="s">
        <v>40</v>
      </c>
      <c r="Q121" s="83" t="s">
        <v>495</v>
      </c>
      <c r="R121" s="87" t="s">
        <v>118</v>
      </c>
      <c r="S121" s="93" t="s">
        <v>78</v>
      </c>
      <c r="T121" s="87" t="s">
        <v>36</v>
      </c>
      <c r="U121" s="87" t="s">
        <v>36</v>
      </c>
      <c r="V121" s="88">
        <v>10817.121144000001</v>
      </c>
      <c r="W121" s="87" t="s">
        <v>34</v>
      </c>
      <c r="X121" s="87"/>
      <c r="Y121" s="88"/>
      <c r="Z121" s="83">
        <v>3131434</v>
      </c>
      <c r="AA121" s="59"/>
    </row>
    <row r="122" spans="1:27" ht="47.25">
      <c r="A122" s="61">
        <v>121</v>
      </c>
      <c r="B122" s="83" t="s">
        <v>496</v>
      </c>
      <c r="C122" s="83" t="s">
        <v>497</v>
      </c>
      <c r="D122" s="83">
        <v>312001001</v>
      </c>
      <c r="E122" s="91" t="s">
        <v>498</v>
      </c>
      <c r="F122" s="61" t="s">
        <v>10</v>
      </c>
      <c r="G122" s="84">
        <v>45056</v>
      </c>
      <c r="H122" s="85">
        <v>75984.92</v>
      </c>
      <c r="I122" s="86" t="s">
        <v>499</v>
      </c>
      <c r="J122" s="83" t="s">
        <v>106</v>
      </c>
      <c r="K122" s="83" t="s">
        <v>500</v>
      </c>
      <c r="L122" s="87"/>
      <c r="M122" s="87"/>
      <c r="N122" s="86">
        <v>45071</v>
      </c>
      <c r="O122" s="61"/>
      <c r="P122" s="83" t="s">
        <v>11</v>
      </c>
      <c r="Q122" s="83">
        <v>79066014444</v>
      </c>
      <c r="R122" s="87" t="s">
        <v>118</v>
      </c>
      <c r="S122" s="93" t="s">
        <v>78</v>
      </c>
      <c r="T122" s="87" t="s">
        <v>36</v>
      </c>
      <c r="U122" s="87" t="s">
        <v>36</v>
      </c>
      <c r="V122" s="88">
        <v>80158.074000000008</v>
      </c>
      <c r="W122" s="87" t="s">
        <v>34</v>
      </c>
      <c r="X122" s="87"/>
      <c r="Y122" s="88"/>
      <c r="Z122" s="83">
        <v>3131578</v>
      </c>
      <c r="AA122" s="59"/>
    </row>
    <row r="123" spans="1:27" ht="47.25">
      <c r="A123" s="61">
        <v>122</v>
      </c>
      <c r="B123" s="83" t="s">
        <v>501</v>
      </c>
      <c r="C123" s="83" t="s">
        <v>502</v>
      </c>
      <c r="D123" s="83" t="s">
        <v>327</v>
      </c>
      <c r="E123" s="91" t="s">
        <v>503</v>
      </c>
      <c r="F123" s="61" t="s">
        <v>10</v>
      </c>
      <c r="G123" s="84">
        <v>45056</v>
      </c>
      <c r="H123" s="85">
        <v>6908.8580000000002</v>
      </c>
      <c r="I123" s="86" t="s">
        <v>504</v>
      </c>
      <c r="J123" s="83" t="s">
        <v>39</v>
      </c>
      <c r="K123" s="83" t="s">
        <v>505</v>
      </c>
      <c r="L123" s="87"/>
      <c r="M123" s="87"/>
      <c r="N123" s="86">
        <v>45071</v>
      </c>
      <c r="O123" s="61"/>
      <c r="P123" s="83" t="s">
        <v>11</v>
      </c>
      <c r="Q123" s="83">
        <v>79517669222</v>
      </c>
      <c r="R123" s="87" t="s">
        <v>118</v>
      </c>
      <c r="S123" s="93" t="s">
        <v>78</v>
      </c>
      <c r="T123" s="87" t="s">
        <v>36</v>
      </c>
      <c r="U123" s="87" t="s">
        <v>36</v>
      </c>
      <c r="V123" s="88">
        <v>5146.9921199999999</v>
      </c>
      <c r="W123" s="87" t="s">
        <v>34</v>
      </c>
      <c r="X123" s="87"/>
      <c r="Y123" s="88"/>
      <c r="Z123" s="83">
        <v>3131269</v>
      </c>
      <c r="AA123" s="59"/>
    </row>
    <row r="124" spans="1:27" ht="31.5">
      <c r="A124" s="61">
        <v>123</v>
      </c>
      <c r="B124" s="73" t="s">
        <v>121</v>
      </c>
      <c r="C124" s="74">
        <v>3123227800</v>
      </c>
      <c r="D124" s="74">
        <v>312301001</v>
      </c>
      <c r="E124" s="90" t="s">
        <v>122</v>
      </c>
      <c r="F124" s="73" t="s">
        <v>38</v>
      </c>
      <c r="G124" s="75">
        <v>45056</v>
      </c>
      <c r="H124" s="80">
        <v>80607</v>
      </c>
      <c r="I124" s="65" t="s">
        <v>123</v>
      </c>
      <c r="J124" s="60" t="s">
        <v>124</v>
      </c>
      <c r="K124" s="60" t="s">
        <v>125</v>
      </c>
      <c r="L124" s="73"/>
      <c r="M124" s="73"/>
      <c r="N124" s="75">
        <v>45071</v>
      </c>
      <c r="O124" s="73" t="s">
        <v>567</v>
      </c>
      <c r="P124" s="73" t="s">
        <v>40</v>
      </c>
      <c r="Q124" s="73" t="s">
        <v>126</v>
      </c>
      <c r="R124" s="73" t="s">
        <v>35</v>
      </c>
      <c r="S124" s="92" t="s">
        <v>78</v>
      </c>
      <c r="T124" s="73"/>
      <c r="U124" s="73"/>
      <c r="V124" s="80">
        <v>80802.179999999993</v>
      </c>
      <c r="W124" s="73">
        <v>3</v>
      </c>
      <c r="X124" s="78"/>
      <c r="Y124" s="78"/>
      <c r="Z124" s="78">
        <v>3145691</v>
      </c>
      <c r="AA124" s="54"/>
    </row>
    <row r="125" spans="1:27" ht="31.5">
      <c r="A125" s="61">
        <v>124</v>
      </c>
      <c r="B125" s="73" t="s">
        <v>121</v>
      </c>
      <c r="C125" s="74">
        <v>3123227800</v>
      </c>
      <c r="D125" s="74">
        <v>312301001</v>
      </c>
      <c r="E125" s="90" t="s">
        <v>122</v>
      </c>
      <c r="F125" s="73" t="s">
        <v>38</v>
      </c>
      <c r="G125" s="75">
        <v>45056</v>
      </c>
      <c r="H125" s="80">
        <v>80607</v>
      </c>
      <c r="I125" s="65" t="s">
        <v>127</v>
      </c>
      <c r="J125" s="60" t="s">
        <v>128</v>
      </c>
      <c r="K125" s="60" t="s">
        <v>125</v>
      </c>
      <c r="L125" s="73"/>
      <c r="M125" s="73"/>
      <c r="N125" s="75">
        <v>45071</v>
      </c>
      <c r="O125" s="73" t="s">
        <v>567</v>
      </c>
      <c r="P125" s="73" t="s">
        <v>40</v>
      </c>
      <c r="Q125" s="73" t="s">
        <v>126</v>
      </c>
      <c r="R125" s="73" t="s">
        <v>35</v>
      </c>
      <c r="S125" s="92" t="s">
        <v>78</v>
      </c>
      <c r="T125" s="73"/>
      <c r="U125" s="73"/>
      <c r="V125" s="80">
        <v>80802.179999999993</v>
      </c>
      <c r="W125" s="73">
        <v>3</v>
      </c>
      <c r="X125" s="78"/>
      <c r="Y125" s="78"/>
      <c r="Z125" s="78">
        <v>3145691</v>
      </c>
      <c r="AA125" s="54"/>
    </row>
    <row r="126" spans="1:27" ht="63">
      <c r="A126" s="61">
        <v>125</v>
      </c>
      <c r="B126" s="73" t="s">
        <v>129</v>
      </c>
      <c r="C126" s="74">
        <v>3121181283</v>
      </c>
      <c r="D126" s="74">
        <v>312101001</v>
      </c>
      <c r="E126" s="90" t="s">
        <v>130</v>
      </c>
      <c r="F126" s="73" t="s">
        <v>38</v>
      </c>
      <c r="G126" s="75">
        <v>45056</v>
      </c>
      <c r="H126" s="80">
        <v>88559</v>
      </c>
      <c r="I126" s="65" t="s">
        <v>131</v>
      </c>
      <c r="J126" s="60" t="s">
        <v>132</v>
      </c>
      <c r="K126" s="60" t="s">
        <v>133</v>
      </c>
      <c r="L126" s="73"/>
      <c r="M126" s="73">
        <v>31</v>
      </c>
      <c r="N126" s="75">
        <v>45071</v>
      </c>
      <c r="O126" s="73" t="s">
        <v>567</v>
      </c>
      <c r="P126" s="73" t="s">
        <v>40</v>
      </c>
      <c r="Q126" s="73" t="s">
        <v>134</v>
      </c>
      <c r="R126" s="73" t="s">
        <v>35</v>
      </c>
      <c r="S126" s="92" t="s">
        <v>135</v>
      </c>
      <c r="T126" s="73"/>
      <c r="U126" s="73"/>
      <c r="V126" s="80">
        <v>120626.11</v>
      </c>
      <c r="W126" s="73">
        <v>3</v>
      </c>
      <c r="X126" s="78"/>
      <c r="Y126" s="78"/>
      <c r="Z126" s="78">
        <v>3144928</v>
      </c>
      <c r="AA126" s="54"/>
    </row>
    <row r="127" spans="1:27" ht="63">
      <c r="A127" s="61">
        <v>126</v>
      </c>
      <c r="B127" s="73" t="s">
        <v>129</v>
      </c>
      <c r="C127" s="74">
        <v>3121181283</v>
      </c>
      <c r="D127" s="74">
        <v>312101001</v>
      </c>
      <c r="E127" s="90" t="s">
        <v>130</v>
      </c>
      <c r="F127" s="73" t="s">
        <v>38</v>
      </c>
      <c r="G127" s="75">
        <v>45056</v>
      </c>
      <c r="H127" s="80">
        <v>88559</v>
      </c>
      <c r="I127" s="65" t="s">
        <v>136</v>
      </c>
      <c r="J127" s="60" t="s">
        <v>101</v>
      </c>
      <c r="K127" s="60" t="s">
        <v>137</v>
      </c>
      <c r="L127" s="73"/>
      <c r="M127" s="73"/>
      <c r="N127" s="75">
        <v>45071</v>
      </c>
      <c r="O127" s="73" t="s">
        <v>567</v>
      </c>
      <c r="P127" s="73" t="s">
        <v>40</v>
      </c>
      <c r="Q127" s="73" t="s">
        <v>134</v>
      </c>
      <c r="R127" s="73" t="s">
        <v>35</v>
      </c>
      <c r="S127" s="92" t="s">
        <v>78</v>
      </c>
      <c r="T127" s="73"/>
      <c r="U127" s="73"/>
      <c r="V127" s="80">
        <v>120626.11</v>
      </c>
      <c r="W127" s="73">
        <v>3</v>
      </c>
      <c r="X127" s="78"/>
      <c r="Y127" s="78"/>
      <c r="Z127" s="78">
        <v>3144928</v>
      </c>
      <c r="AA127" s="54"/>
    </row>
    <row r="128" spans="1:27" ht="31.5">
      <c r="A128" s="61">
        <v>127</v>
      </c>
      <c r="B128" s="73" t="s">
        <v>568</v>
      </c>
      <c r="C128" s="74">
        <v>9723053473</v>
      </c>
      <c r="D128" s="74">
        <v>772301001</v>
      </c>
      <c r="E128" s="90" t="s">
        <v>569</v>
      </c>
      <c r="F128" s="73" t="s">
        <v>38</v>
      </c>
      <c r="G128" s="75">
        <v>45056</v>
      </c>
      <c r="H128" s="80">
        <v>157859.73000000001</v>
      </c>
      <c r="I128" s="65" t="s">
        <v>570</v>
      </c>
      <c r="J128" s="60" t="s">
        <v>571</v>
      </c>
      <c r="K128" s="60" t="s">
        <v>572</v>
      </c>
      <c r="L128" s="73"/>
      <c r="M128" s="73"/>
      <c r="N128" s="75">
        <v>45071</v>
      </c>
      <c r="O128" s="73"/>
      <c r="P128" s="73" t="s">
        <v>12</v>
      </c>
      <c r="Q128" s="73">
        <v>89859705995</v>
      </c>
      <c r="R128" s="73" t="s">
        <v>35</v>
      </c>
      <c r="S128" s="92" t="s">
        <v>78</v>
      </c>
      <c r="T128" s="73"/>
      <c r="U128" s="73"/>
      <c r="V128" s="80">
        <v>527074</v>
      </c>
      <c r="W128" s="73">
        <v>1</v>
      </c>
      <c r="X128" s="78"/>
      <c r="Y128" s="78"/>
      <c r="Z128" s="78">
        <v>3145816</v>
      </c>
      <c r="AA128" s="54"/>
    </row>
    <row r="129" spans="1:27" ht="63">
      <c r="A129" s="61">
        <v>128</v>
      </c>
      <c r="B129" s="73" t="s">
        <v>573</v>
      </c>
      <c r="C129" s="74">
        <v>312100790304</v>
      </c>
      <c r="D129" s="74"/>
      <c r="E129" s="90" t="s">
        <v>574</v>
      </c>
      <c r="F129" s="73" t="s">
        <v>38</v>
      </c>
      <c r="G129" s="75">
        <v>45056</v>
      </c>
      <c r="H129" s="80">
        <v>57511.11</v>
      </c>
      <c r="I129" s="65" t="s">
        <v>575</v>
      </c>
      <c r="J129" s="60" t="s">
        <v>576</v>
      </c>
      <c r="K129" s="60" t="s">
        <v>577</v>
      </c>
      <c r="L129" s="73"/>
      <c r="M129" s="73"/>
      <c r="N129" s="75">
        <v>45071</v>
      </c>
      <c r="O129" s="73" t="s">
        <v>567</v>
      </c>
      <c r="P129" s="73" t="s">
        <v>40</v>
      </c>
      <c r="Q129" s="73" t="s">
        <v>578</v>
      </c>
      <c r="R129" s="73" t="s">
        <v>35</v>
      </c>
      <c r="S129" s="92" t="s">
        <v>78</v>
      </c>
      <c r="T129" s="73"/>
      <c r="U129" s="73"/>
      <c r="V129" s="80">
        <v>208197.1</v>
      </c>
      <c r="W129" s="73">
        <v>1</v>
      </c>
      <c r="X129" s="78"/>
      <c r="Y129" s="78"/>
      <c r="Z129" s="78">
        <v>3140905</v>
      </c>
      <c r="AA129" s="54"/>
    </row>
    <row r="130" spans="1:27" ht="47.25">
      <c r="A130" s="61">
        <v>129</v>
      </c>
      <c r="B130" s="73" t="s">
        <v>138</v>
      </c>
      <c r="C130" s="74">
        <v>3123300793</v>
      </c>
      <c r="D130" s="74">
        <v>311001001</v>
      </c>
      <c r="E130" s="90" t="s">
        <v>139</v>
      </c>
      <c r="F130" s="73" t="s">
        <v>38</v>
      </c>
      <c r="G130" s="75">
        <v>45056</v>
      </c>
      <c r="H130" s="80">
        <v>98684.06</v>
      </c>
      <c r="I130" s="65" t="s">
        <v>140</v>
      </c>
      <c r="J130" s="60" t="s">
        <v>141</v>
      </c>
      <c r="K130" s="60" t="s">
        <v>142</v>
      </c>
      <c r="L130" s="73"/>
      <c r="M130" s="73"/>
      <c r="N130" s="75">
        <v>45071</v>
      </c>
      <c r="O130" s="73" t="s">
        <v>567</v>
      </c>
      <c r="P130" s="73" t="s">
        <v>40</v>
      </c>
      <c r="Q130" s="73" t="s">
        <v>143</v>
      </c>
      <c r="R130" s="73" t="s">
        <v>35</v>
      </c>
      <c r="S130" s="92" t="s">
        <v>78</v>
      </c>
      <c r="T130" s="73"/>
      <c r="U130" s="73"/>
      <c r="V130" s="80">
        <v>141403.81</v>
      </c>
      <c r="W130" s="73">
        <v>2</v>
      </c>
      <c r="X130" s="78"/>
      <c r="Y130" s="78"/>
      <c r="Z130" s="78">
        <v>3145784</v>
      </c>
      <c r="AA130" s="54"/>
    </row>
    <row r="131" spans="1:27" ht="47.25">
      <c r="A131" s="61">
        <v>130</v>
      </c>
      <c r="B131" s="73" t="s">
        <v>138</v>
      </c>
      <c r="C131" s="74">
        <v>3123300793</v>
      </c>
      <c r="D131" s="74">
        <v>311001001</v>
      </c>
      <c r="E131" s="90" t="s">
        <v>139</v>
      </c>
      <c r="F131" s="73" t="s">
        <v>38</v>
      </c>
      <c r="G131" s="75">
        <v>45056</v>
      </c>
      <c r="H131" s="80">
        <v>98684.06</v>
      </c>
      <c r="I131" s="65" t="s">
        <v>144</v>
      </c>
      <c r="J131" s="60" t="s">
        <v>145</v>
      </c>
      <c r="K131" s="60" t="s">
        <v>142</v>
      </c>
      <c r="L131" s="73"/>
      <c r="M131" s="73"/>
      <c r="N131" s="75">
        <v>45071</v>
      </c>
      <c r="O131" s="73" t="s">
        <v>567</v>
      </c>
      <c r="P131" s="73" t="s">
        <v>40</v>
      </c>
      <c r="Q131" s="73" t="s">
        <v>143</v>
      </c>
      <c r="R131" s="73" t="s">
        <v>35</v>
      </c>
      <c r="S131" s="92" t="s">
        <v>78</v>
      </c>
      <c r="T131" s="73"/>
      <c r="U131" s="73"/>
      <c r="V131" s="80">
        <v>141403.81</v>
      </c>
      <c r="W131" s="73">
        <v>2</v>
      </c>
      <c r="X131" s="78"/>
      <c r="Y131" s="78"/>
      <c r="Z131" s="78">
        <v>3145784</v>
      </c>
      <c r="AA131" s="54"/>
    </row>
    <row r="132" spans="1:27" ht="47.25">
      <c r="A132" s="61">
        <v>131</v>
      </c>
      <c r="B132" s="73" t="s">
        <v>579</v>
      </c>
      <c r="C132" s="74">
        <v>3123330702</v>
      </c>
      <c r="D132" s="74">
        <v>312301001</v>
      </c>
      <c r="E132" s="90" t="s">
        <v>580</v>
      </c>
      <c r="F132" s="73" t="s">
        <v>38</v>
      </c>
      <c r="G132" s="75">
        <v>45056</v>
      </c>
      <c r="H132" s="80">
        <v>96594</v>
      </c>
      <c r="I132" s="65" t="s">
        <v>581</v>
      </c>
      <c r="J132" s="60" t="s">
        <v>582</v>
      </c>
      <c r="K132" s="60" t="s">
        <v>583</v>
      </c>
      <c r="L132" s="73"/>
      <c r="M132" s="73"/>
      <c r="N132" s="75">
        <v>45071</v>
      </c>
      <c r="O132" s="73" t="s">
        <v>567</v>
      </c>
      <c r="P132" s="73" t="s">
        <v>40</v>
      </c>
      <c r="Q132" s="73" t="s">
        <v>584</v>
      </c>
      <c r="R132" s="73" t="s">
        <v>35</v>
      </c>
      <c r="S132" s="92" t="s">
        <v>78</v>
      </c>
      <c r="T132" s="73"/>
      <c r="U132" s="73"/>
      <c r="V132" s="80">
        <v>350916.22</v>
      </c>
      <c r="W132" s="73">
        <v>1</v>
      </c>
      <c r="X132" s="78"/>
      <c r="Y132" s="78"/>
      <c r="Z132" s="78">
        <v>3145514</v>
      </c>
      <c r="AA132" s="54"/>
    </row>
    <row r="133" spans="1:27" ht="47.25">
      <c r="A133" s="61">
        <v>132</v>
      </c>
      <c r="B133" s="73" t="s">
        <v>579</v>
      </c>
      <c r="C133" s="74">
        <v>3123330702</v>
      </c>
      <c r="D133" s="74">
        <v>312301001</v>
      </c>
      <c r="E133" s="90" t="s">
        <v>580</v>
      </c>
      <c r="F133" s="73" t="s">
        <v>38</v>
      </c>
      <c r="G133" s="75">
        <v>45056</v>
      </c>
      <c r="H133" s="80">
        <v>96594</v>
      </c>
      <c r="I133" s="65" t="s">
        <v>585</v>
      </c>
      <c r="J133" s="60" t="s">
        <v>586</v>
      </c>
      <c r="K133" s="60" t="s">
        <v>583</v>
      </c>
      <c r="L133" s="73"/>
      <c r="M133" s="73"/>
      <c r="N133" s="75">
        <v>45071</v>
      </c>
      <c r="O133" s="73" t="s">
        <v>567</v>
      </c>
      <c r="P133" s="73" t="s">
        <v>40</v>
      </c>
      <c r="Q133" s="73" t="s">
        <v>584</v>
      </c>
      <c r="R133" s="73" t="s">
        <v>35</v>
      </c>
      <c r="S133" s="92" t="s">
        <v>78</v>
      </c>
      <c r="T133" s="73"/>
      <c r="U133" s="73"/>
      <c r="V133" s="80">
        <v>350916.22</v>
      </c>
      <c r="W133" s="73">
        <v>1</v>
      </c>
      <c r="X133" s="78"/>
      <c r="Y133" s="78"/>
      <c r="Z133" s="78">
        <v>3145514</v>
      </c>
      <c r="AA133" s="54"/>
    </row>
    <row r="134" spans="1:27" ht="47.25">
      <c r="A134" s="61">
        <v>133</v>
      </c>
      <c r="B134" s="73" t="s">
        <v>146</v>
      </c>
      <c r="C134" s="74">
        <v>310261469828</v>
      </c>
      <c r="D134" s="74"/>
      <c r="E134" s="90" t="s">
        <v>147</v>
      </c>
      <c r="F134" s="73" t="s">
        <v>38</v>
      </c>
      <c r="G134" s="75">
        <v>45056</v>
      </c>
      <c r="H134" s="80">
        <v>24602.31</v>
      </c>
      <c r="I134" s="65" t="s">
        <v>148</v>
      </c>
      <c r="J134" s="60" t="s">
        <v>102</v>
      </c>
      <c r="K134" s="60" t="s">
        <v>149</v>
      </c>
      <c r="L134" s="73"/>
      <c r="M134" s="73"/>
      <c r="N134" s="75">
        <v>45071</v>
      </c>
      <c r="O134" s="73" t="s">
        <v>567</v>
      </c>
      <c r="P134" s="73" t="s">
        <v>40</v>
      </c>
      <c r="Q134" s="73" t="s">
        <v>150</v>
      </c>
      <c r="R134" s="73" t="s">
        <v>35</v>
      </c>
      <c r="S134" s="92" t="s">
        <v>78</v>
      </c>
      <c r="T134" s="73"/>
      <c r="U134" s="73"/>
      <c r="V134" s="80">
        <v>24891.599999999999</v>
      </c>
      <c r="W134" s="73">
        <v>3</v>
      </c>
      <c r="X134" s="78"/>
      <c r="Y134" s="78"/>
      <c r="Z134" s="78">
        <v>3145611</v>
      </c>
      <c r="AA134" s="54"/>
    </row>
    <row r="135" spans="1:27" ht="47.25">
      <c r="A135" s="61">
        <v>134</v>
      </c>
      <c r="B135" s="73" t="s">
        <v>151</v>
      </c>
      <c r="C135" s="74">
        <v>310260070195</v>
      </c>
      <c r="D135" s="74"/>
      <c r="E135" s="90" t="s">
        <v>152</v>
      </c>
      <c r="F135" s="73" t="s">
        <v>38</v>
      </c>
      <c r="G135" s="75">
        <v>45056</v>
      </c>
      <c r="H135" s="80">
        <v>2528</v>
      </c>
      <c r="I135" s="65" t="s">
        <v>153</v>
      </c>
      <c r="J135" s="60" t="s">
        <v>70</v>
      </c>
      <c r="K135" s="60" t="s">
        <v>154</v>
      </c>
      <c r="L135" s="73"/>
      <c r="M135" s="73"/>
      <c r="N135" s="75">
        <v>45071</v>
      </c>
      <c r="O135" s="73"/>
      <c r="P135" s="73" t="s">
        <v>12</v>
      </c>
      <c r="Q135" s="73">
        <v>89606235050</v>
      </c>
      <c r="R135" s="73" t="s">
        <v>35</v>
      </c>
      <c r="S135" s="92" t="s">
        <v>78</v>
      </c>
      <c r="T135" s="73"/>
      <c r="U135" s="73"/>
      <c r="V135" s="80">
        <v>2886</v>
      </c>
      <c r="W135" s="73">
        <v>3</v>
      </c>
      <c r="X135" s="78"/>
      <c r="Y135" s="78"/>
      <c r="Z135" s="78">
        <v>3145154</v>
      </c>
      <c r="AA135" s="54"/>
    </row>
    <row r="136" spans="1:27" ht="47.25">
      <c r="A136" s="61">
        <v>135</v>
      </c>
      <c r="B136" s="73" t="s">
        <v>587</v>
      </c>
      <c r="C136" s="74">
        <v>3121081225</v>
      </c>
      <c r="D136" s="74">
        <v>312101001</v>
      </c>
      <c r="E136" s="90" t="s">
        <v>588</v>
      </c>
      <c r="F136" s="73" t="s">
        <v>38</v>
      </c>
      <c r="G136" s="75">
        <v>45056</v>
      </c>
      <c r="H136" s="80">
        <v>792444</v>
      </c>
      <c r="I136" s="65" t="s">
        <v>589</v>
      </c>
      <c r="J136" s="60" t="s">
        <v>590</v>
      </c>
      <c r="K136" s="60" t="s">
        <v>591</v>
      </c>
      <c r="L136" s="73"/>
      <c r="M136" s="73"/>
      <c r="N136" s="75">
        <v>45071</v>
      </c>
      <c r="O136" s="73" t="s">
        <v>567</v>
      </c>
      <c r="P136" s="73" t="s">
        <v>40</v>
      </c>
      <c r="Q136" s="73" t="s">
        <v>592</v>
      </c>
      <c r="R136" s="73" t="s">
        <v>35</v>
      </c>
      <c r="S136" s="92" t="s">
        <v>78</v>
      </c>
      <c r="T136" s="73"/>
      <c r="U136" s="73"/>
      <c r="V136" s="80">
        <v>2017558</v>
      </c>
      <c r="W136" s="73">
        <v>2</v>
      </c>
      <c r="X136" s="78"/>
      <c r="Y136" s="78"/>
      <c r="Z136" s="78">
        <v>3140032</v>
      </c>
      <c r="AA136" s="54"/>
    </row>
    <row r="137" spans="1:27" ht="47.25">
      <c r="A137" s="61">
        <v>136</v>
      </c>
      <c r="B137" s="73" t="s">
        <v>587</v>
      </c>
      <c r="C137" s="74">
        <v>3121081225</v>
      </c>
      <c r="D137" s="74">
        <v>312101001</v>
      </c>
      <c r="E137" s="90" t="s">
        <v>588</v>
      </c>
      <c r="F137" s="73" t="s">
        <v>38</v>
      </c>
      <c r="G137" s="75">
        <v>45056</v>
      </c>
      <c r="H137" s="80">
        <v>792444</v>
      </c>
      <c r="I137" s="65" t="s">
        <v>593</v>
      </c>
      <c r="J137" s="60" t="s">
        <v>594</v>
      </c>
      <c r="K137" s="60" t="s">
        <v>591</v>
      </c>
      <c r="L137" s="73"/>
      <c r="M137" s="73"/>
      <c r="N137" s="75">
        <v>45071</v>
      </c>
      <c r="O137" s="73" t="s">
        <v>567</v>
      </c>
      <c r="P137" s="73" t="s">
        <v>40</v>
      </c>
      <c r="Q137" s="73" t="s">
        <v>592</v>
      </c>
      <c r="R137" s="73" t="s">
        <v>35</v>
      </c>
      <c r="S137" s="92" t="s">
        <v>78</v>
      </c>
      <c r="T137" s="73"/>
      <c r="U137" s="73"/>
      <c r="V137" s="80">
        <v>2017558</v>
      </c>
      <c r="W137" s="73">
        <v>2</v>
      </c>
      <c r="X137" s="78"/>
      <c r="Y137" s="78"/>
      <c r="Z137" s="78">
        <v>3140032</v>
      </c>
      <c r="AA137" s="54"/>
    </row>
    <row r="138" spans="1:27" ht="47.25">
      <c r="A138" s="61">
        <v>137</v>
      </c>
      <c r="B138" s="73" t="s">
        <v>587</v>
      </c>
      <c r="C138" s="74">
        <v>3121081225</v>
      </c>
      <c r="D138" s="74">
        <v>312101001</v>
      </c>
      <c r="E138" s="90" t="s">
        <v>588</v>
      </c>
      <c r="F138" s="73" t="s">
        <v>38</v>
      </c>
      <c r="G138" s="75">
        <v>45056</v>
      </c>
      <c r="H138" s="80">
        <v>792444</v>
      </c>
      <c r="I138" s="75" t="s">
        <v>595</v>
      </c>
      <c r="J138" s="60" t="s">
        <v>596</v>
      </c>
      <c r="K138" s="60" t="s">
        <v>591</v>
      </c>
      <c r="L138" s="73"/>
      <c r="M138" s="73"/>
      <c r="N138" s="75">
        <v>45071</v>
      </c>
      <c r="O138" s="73" t="s">
        <v>567</v>
      </c>
      <c r="P138" s="73" t="s">
        <v>40</v>
      </c>
      <c r="Q138" s="73" t="s">
        <v>592</v>
      </c>
      <c r="R138" s="73" t="s">
        <v>35</v>
      </c>
      <c r="S138" s="92" t="s">
        <v>78</v>
      </c>
      <c r="T138" s="73"/>
      <c r="U138" s="73"/>
      <c r="V138" s="80">
        <v>2017558</v>
      </c>
      <c r="W138" s="73">
        <v>2</v>
      </c>
      <c r="X138" s="78"/>
      <c r="Y138" s="78"/>
      <c r="Z138" s="78">
        <v>3140032</v>
      </c>
      <c r="AA138" s="54"/>
    </row>
    <row r="139" spans="1:27" ht="63">
      <c r="A139" s="61">
        <v>138</v>
      </c>
      <c r="B139" s="73" t="s">
        <v>597</v>
      </c>
      <c r="C139" s="74">
        <v>312101146082</v>
      </c>
      <c r="D139" s="74"/>
      <c r="E139" s="90" t="s">
        <v>598</v>
      </c>
      <c r="F139" s="73" t="s">
        <v>38</v>
      </c>
      <c r="G139" s="75">
        <v>45056</v>
      </c>
      <c r="H139" s="80">
        <v>25004.15</v>
      </c>
      <c r="I139" s="75" t="s">
        <v>599</v>
      </c>
      <c r="J139" s="60" t="s">
        <v>600</v>
      </c>
      <c r="K139" s="60" t="s">
        <v>601</v>
      </c>
      <c r="L139" s="73"/>
      <c r="M139" s="73"/>
      <c r="N139" s="75">
        <v>45071</v>
      </c>
      <c r="O139" s="73" t="s">
        <v>567</v>
      </c>
      <c r="P139" s="73" t="s">
        <v>40</v>
      </c>
      <c r="Q139" s="73" t="s">
        <v>602</v>
      </c>
      <c r="R139" s="73" t="s">
        <v>35</v>
      </c>
      <c r="S139" s="92" t="s">
        <v>78</v>
      </c>
      <c r="T139" s="73"/>
      <c r="U139" s="73"/>
      <c r="V139" s="80">
        <v>26235.24</v>
      </c>
      <c r="W139" s="73">
        <v>3</v>
      </c>
      <c r="X139" s="78"/>
      <c r="Y139" s="78"/>
      <c r="Z139" s="78">
        <v>3145413</v>
      </c>
      <c r="AA139" s="54"/>
    </row>
    <row r="140" spans="1:27" ht="47.25">
      <c r="A140" s="61">
        <v>139</v>
      </c>
      <c r="B140" s="73" t="s">
        <v>603</v>
      </c>
      <c r="C140" s="74">
        <v>312102172720</v>
      </c>
      <c r="D140" s="74"/>
      <c r="E140" s="90" t="s">
        <v>604</v>
      </c>
      <c r="F140" s="73" t="s">
        <v>38</v>
      </c>
      <c r="G140" s="75">
        <v>45056</v>
      </c>
      <c r="H140" s="80">
        <v>6733.45</v>
      </c>
      <c r="I140" s="75" t="s">
        <v>605</v>
      </c>
      <c r="J140" s="60" t="s">
        <v>87</v>
      </c>
      <c r="K140" s="60" t="s">
        <v>606</v>
      </c>
      <c r="L140" s="73"/>
      <c r="M140" s="73"/>
      <c r="N140" s="75">
        <v>45071</v>
      </c>
      <c r="O140" s="73"/>
      <c r="P140" s="73" t="s">
        <v>12</v>
      </c>
      <c r="Q140" s="73">
        <v>89803912503</v>
      </c>
      <c r="R140" s="73" t="s">
        <v>35</v>
      </c>
      <c r="S140" s="92" t="s">
        <v>78</v>
      </c>
      <c r="T140" s="73"/>
      <c r="U140" s="73"/>
      <c r="V140" s="80">
        <v>12504.25</v>
      </c>
      <c r="W140" s="73">
        <v>2</v>
      </c>
      <c r="X140" s="78"/>
      <c r="Y140" s="78"/>
      <c r="Z140" s="78">
        <v>3140053</v>
      </c>
      <c r="AA140" s="54"/>
    </row>
    <row r="141" spans="1:27" ht="47.25">
      <c r="A141" s="61">
        <v>140</v>
      </c>
      <c r="B141" s="73" t="s">
        <v>607</v>
      </c>
      <c r="C141" s="74">
        <v>312301238728</v>
      </c>
      <c r="D141" s="74"/>
      <c r="E141" s="90" t="s">
        <v>608</v>
      </c>
      <c r="F141" s="73" t="s">
        <v>38</v>
      </c>
      <c r="G141" s="75">
        <v>45056</v>
      </c>
      <c r="H141" s="80">
        <v>3738</v>
      </c>
      <c r="I141" s="75" t="s">
        <v>609</v>
      </c>
      <c r="J141" s="60" t="s">
        <v>610</v>
      </c>
      <c r="K141" s="60" t="s">
        <v>611</v>
      </c>
      <c r="L141" s="73"/>
      <c r="M141" s="73"/>
      <c r="N141" s="75">
        <v>45071</v>
      </c>
      <c r="O141" s="73"/>
      <c r="P141" s="73" t="s">
        <v>12</v>
      </c>
      <c r="Q141" s="73">
        <v>89803877603</v>
      </c>
      <c r="R141" s="73" t="s">
        <v>35</v>
      </c>
      <c r="S141" s="92" t="s">
        <v>78</v>
      </c>
      <c r="T141" s="73"/>
      <c r="U141" s="73"/>
      <c r="V141" s="80">
        <v>12995</v>
      </c>
      <c r="W141" s="73">
        <v>1</v>
      </c>
      <c r="X141" s="78"/>
      <c r="Y141" s="78"/>
      <c r="Z141" s="78">
        <v>3145419</v>
      </c>
      <c r="AA141" s="54"/>
    </row>
    <row r="142" spans="1:27" ht="47.25">
      <c r="A142" s="61">
        <v>141</v>
      </c>
      <c r="B142" s="73" t="s">
        <v>71</v>
      </c>
      <c r="C142" s="74">
        <v>311500484437</v>
      </c>
      <c r="D142" s="74"/>
      <c r="E142" s="90" t="s">
        <v>72</v>
      </c>
      <c r="F142" s="73" t="s">
        <v>38</v>
      </c>
      <c r="G142" s="75">
        <v>45056</v>
      </c>
      <c r="H142" s="80">
        <v>2716.04</v>
      </c>
      <c r="I142" s="75" t="s">
        <v>73</v>
      </c>
      <c r="J142" s="60" t="s">
        <v>74</v>
      </c>
      <c r="K142" s="60" t="s">
        <v>75</v>
      </c>
      <c r="L142" s="73"/>
      <c r="M142" s="73"/>
      <c r="N142" s="75">
        <v>45071</v>
      </c>
      <c r="O142" s="73"/>
      <c r="P142" s="73" t="s">
        <v>12</v>
      </c>
      <c r="Q142" s="73">
        <v>89040909573</v>
      </c>
      <c r="R142" s="73" t="s">
        <v>35</v>
      </c>
      <c r="S142" s="92" t="s">
        <v>9</v>
      </c>
      <c r="T142" s="73"/>
      <c r="U142" s="73"/>
      <c r="V142" s="80">
        <v>2716.04</v>
      </c>
      <c r="W142" s="73">
        <v>3</v>
      </c>
      <c r="X142" s="78"/>
      <c r="Y142" s="78"/>
      <c r="Z142" s="78">
        <v>3145676</v>
      </c>
      <c r="AA142" s="54"/>
    </row>
    <row r="143" spans="1:27" ht="47.25">
      <c r="A143" s="61">
        <v>142</v>
      </c>
      <c r="B143" s="73" t="s">
        <v>612</v>
      </c>
      <c r="C143" s="74">
        <v>312301241142</v>
      </c>
      <c r="D143" s="74"/>
      <c r="E143" s="90" t="s">
        <v>613</v>
      </c>
      <c r="F143" s="73" t="s">
        <v>38</v>
      </c>
      <c r="G143" s="75">
        <v>45056</v>
      </c>
      <c r="H143" s="80">
        <v>2080.2399999999998</v>
      </c>
      <c r="I143" s="75" t="s">
        <v>614</v>
      </c>
      <c r="J143" s="60" t="s">
        <v>615</v>
      </c>
      <c r="K143" s="60" t="s">
        <v>616</v>
      </c>
      <c r="L143" s="73"/>
      <c r="M143" s="73"/>
      <c r="N143" s="75">
        <v>45071</v>
      </c>
      <c r="O143" s="73"/>
      <c r="P143" s="73" t="s">
        <v>12</v>
      </c>
      <c r="Q143" s="73">
        <v>89103607795</v>
      </c>
      <c r="R143" s="73" t="s">
        <v>35</v>
      </c>
      <c r="S143" s="92" t="s">
        <v>78</v>
      </c>
      <c r="T143" s="73"/>
      <c r="U143" s="73"/>
      <c r="V143" s="80">
        <v>2606</v>
      </c>
      <c r="W143" s="73">
        <v>3</v>
      </c>
      <c r="X143" s="78"/>
      <c r="Y143" s="78"/>
      <c r="Z143" s="78">
        <v>3145542</v>
      </c>
      <c r="AA143" s="54"/>
    </row>
    <row r="144" spans="1:27" ht="18.75">
      <c r="A144" s="45"/>
      <c r="B144" s="30"/>
      <c r="C144" s="27"/>
      <c r="D144" s="27"/>
      <c r="E144" s="26"/>
      <c r="F144" s="30"/>
      <c r="G144" s="42"/>
      <c r="H144" s="46"/>
      <c r="I144" s="28"/>
      <c r="J144" s="26"/>
      <c r="K144" s="26"/>
      <c r="L144" s="30"/>
      <c r="M144" s="30"/>
      <c r="N144" s="42"/>
      <c r="O144" s="30"/>
      <c r="P144" s="30"/>
      <c r="Q144" s="30"/>
      <c r="R144" s="30"/>
      <c r="S144" s="30"/>
      <c r="T144" s="6"/>
      <c r="U144" s="6"/>
      <c r="V144" s="8"/>
      <c r="W144" s="6"/>
      <c r="X144" s="43"/>
      <c r="Y144" s="43"/>
      <c r="Z144" s="43"/>
      <c r="AA144" s="43"/>
    </row>
    <row r="145" spans="1:27" ht="18.75">
      <c r="A145" s="45"/>
      <c r="B145" s="30"/>
      <c r="C145" s="27"/>
      <c r="D145" s="27"/>
      <c r="E145" s="26"/>
      <c r="F145" s="30"/>
      <c r="G145" s="42"/>
      <c r="H145" s="46"/>
      <c r="I145" s="28"/>
      <c r="J145" s="26"/>
      <c r="K145" s="26"/>
      <c r="L145" s="30"/>
      <c r="M145" s="30"/>
      <c r="N145" s="42"/>
      <c r="O145" s="30"/>
      <c r="P145" s="30"/>
      <c r="Q145" s="30"/>
      <c r="R145" s="30"/>
      <c r="S145" s="30"/>
      <c r="T145" s="6"/>
      <c r="U145" s="6"/>
      <c r="V145" s="8"/>
      <c r="W145" s="6"/>
      <c r="X145" s="43"/>
      <c r="Y145" s="43"/>
      <c r="Z145" s="43"/>
      <c r="AA145" s="43"/>
    </row>
    <row r="146" spans="1:27" ht="18.75">
      <c r="A146" s="45"/>
      <c r="B146" s="30"/>
      <c r="C146" s="27"/>
      <c r="D146" s="27"/>
      <c r="E146" s="26"/>
      <c r="F146" s="30"/>
      <c r="G146" s="42"/>
      <c r="H146" s="46"/>
      <c r="I146" s="28"/>
      <c r="J146" s="26"/>
      <c r="K146" s="26"/>
      <c r="L146" s="30"/>
      <c r="M146" s="30"/>
      <c r="N146" s="42"/>
      <c r="O146" s="30"/>
      <c r="P146" s="30"/>
      <c r="Q146" s="30"/>
      <c r="R146" s="30"/>
      <c r="S146" s="30"/>
      <c r="T146" s="6"/>
      <c r="U146" s="6"/>
      <c r="V146" s="8"/>
      <c r="W146" s="6"/>
      <c r="X146" s="43"/>
      <c r="Y146" s="43"/>
      <c r="Z146" s="43"/>
      <c r="AA146" s="43"/>
    </row>
    <row r="147" spans="1:27" ht="18.75">
      <c r="A147" s="45"/>
      <c r="B147" s="30"/>
      <c r="C147" s="27"/>
      <c r="D147" s="27"/>
      <c r="E147" s="26"/>
      <c r="F147" s="30"/>
      <c r="G147" s="42"/>
      <c r="H147" s="46"/>
      <c r="I147" s="28"/>
      <c r="J147" s="26"/>
      <c r="K147" s="26"/>
      <c r="L147" s="30"/>
      <c r="M147" s="30"/>
      <c r="N147" s="42"/>
      <c r="O147" s="30"/>
      <c r="P147" s="30"/>
      <c r="Q147" s="30"/>
      <c r="R147" s="30"/>
      <c r="S147" s="30"/>
      <c r="T147" s="6"/>
      <c r="U147" s="6"/>
      <c r="V147" s="8"/>
      <c r="W147" s="6"/>
      <c r="X147" s="43"/>
      <c r="Y147" s="43"/>
      <c r="Z147" s="43"/>
      <c r="AA147" s="43"/>
    </row>
    <row r="148" spans="1:27" ht="18.75">
      <c r="A148" s="45"/>
      <c r="B148" s="30"/>
      <c r="C148" s="27"/>
      <c r="D148" s="27"/>
      <c r="E148" s="26"/>
      <c r="F148" s="30"/>
      <c r="G148" s="42"/>
      <c r="H148" s="46"/>
      <c r="I148" s="28"/>
      <c r="J148" s="26"/>
      <c r="K148" s="26"/>
      <c r="L148" s="30"/>
      <c r="M148" s="30"/>
      <c r="N148" s="42"/>
      <c r="O148" s="30"/>
      <c r="P148" s="30"/>
      <c r="Q148" s="30"/>
      <c r="R148" s="30"/>
      <c r="S148" s="30"/>
      <c r="T148" s="6"/>
      <c r="U148" s="6"/>
      <c r="V148" s="8"/>
      <c r="W148" s="6"/>
      <c r="X148" s="43"/>
      <c r="Y148" s="43"/>
      <c r="Z148" s="43"/>
      <c r="AA148" s="43"/>
    </row>
    <row r="149" spans="1:27" ht="18.75">
      <c r="A149" s="45"/>
      <c r="B149" s="30"/>
      <c r="C149" s="27"/>
      <c r="D149" s="27"/>
      <c r="E149" s="30"/>
      <c r="F149" s="30"/>
      <c r="G149" s="42"/>
      <c r="H149" s="46"/>
      <c r="I149" s="42"/>
      <c r="J149" s="26"/>
      <c r="K149" s="26"/>
      <c r="L149" s="30"/>
      <c r="M149" s="30"/>
      <c r="N149" s="42"/>
      <c r="O149" s="30"/>
      <c r="P149" s="30"/>
      <c r="Q149" s="30"/>
      <c r="R149" s="30"/>
      <c r="S149" s="30"/>
      <c r="T149" s="6"/>
      <c r="U149" s="6"/>
      <c r="V149" s="8"/>
      <c r="W149" s="6"/>
      <c r="X149" s="43"/>
      <c r="Y149" s="43"/>
      <c r="Z149" s="43"/>
      <c r="AA149" s="43"/>
    </row>
    <row r="150" spans="1:27" ht="18.75">
      <c r="A150" s="45"/>
      <c r="B150" s="26"/>
      <c r="C150" s="27"/>
      <c r="D150" s="27"/>
      <c r="E150" s="30"/>
      <c r="F150" s="30"/>
      <c r="G150" s="42"/>
      <c r="H150" s="46"/>
      <c r="I150" s="42"/>
      <c r="J150" s="26"/>
      <c r="K150" s="26"/>
      <c r="L150" s="30"/>
      <c r="M150" s="30"/>
      <c r="N150" s="42"/>
      <c r="O150" s="30"/>
      <c r="P150" s="30"/>
      <c r="Q150" s="30"/>
      <c r="R150" s="30"/>
      <c r="S150" s="30"/>
      <c r="T150" s="6"/>
      <c r="U150" s="6"/>
      <c r="V150" s="8"/>
      <c r="W150" s="6"/>
      <c r="X150" s="43"/>
      <c r="Y150" s="43"/>
      <c r="Z150" s="43"/>
      <c r="AA150" s="43"/>
    </row>
    <row r="151" spans="1:27" ht="18.75">
      <c r="A151" s="45"/>
      <c r="B151" s="30"/>
      <c r="C151" s="27"/>
      <c r="D151" s="27"/>
      <c r="E151" s="30"/>
      <c r="F151" s="30"/>
      <c r="G151" s="42"/>
      <c r="H151" s="46"/>
      <c r="I151" s="42"/>
      <c r="J151" s="26"/>
      <c r="K151" s="26"/>
      <c r="L151" s="30"/>
      <c r="M151" s="30"/>
      <c r="N151" s="42"/>
      <c r="O151" s="30"/>
      <c r="P151" s="30"/>
      <c r="Q151" s="30"/>
      <c r="R151" s="30"/>
      <c r="S151" s="30"/>
      <c r="T151" s="6"/>
      <c r="U151" s="6"/>
      <c r="V151" s="8"/>
      <c r="W151" s="6"/>
      <c r="X151" s="43"/>
      <c r="Y151" s="43"/>
      <c r="Z151" s="43"/>
      <c r="AA151" s="43"/>
    </row>
    <row r="152" spans="1:27" ht="18.75">
      <c r="A152" s="45"/>
      <c r="B152" s="30"/>
      <c r="C152" s="27"/>
      <c r="D152" s="27"/>
      <c r="E152" s="30"/>
      <c r="F152" s="30"/>
      <c r="G152" s="42"/>
      <c r="H152" s="46"/>
      <c r="I152" s="42"/>
      <c r="J152" s="26"/>
      <c r="K152" s="26"/>
      <c r="L152" s="30"/>
      <c r="M152" s="30"/>
      <c r="N152" s="42"/>
      <c r="O152" s="30"/>
      <c r="P152" s="30"/>
      <c r="Q152" s="30"/>
      <c r="R152" s="30"/>
      <c r="S152" s="30"/>
      <c r="T152" s="6"/>
      <c r="U152" s="6"/>
      <c r="V152" s="8"/>
      <c r="W152" s="6"/>
      <c r="X152" s="43"/>
      <c r="Y152" s="43"/>
      <c r="Z152" s="43"/>
      <c r="AA152" s="43"/>
    </row>
    <row r="153" spans="1:27" ht="18.75">
      <c r="A153" s="45"/>
      <c r="B153" s="30"/>
      <c r="C153" s="27"/>
      <c r="D153" s="27"/>
      <c r="E153" s="30"/>
      <c r="F153" s="30"/>
      <c r="G153" s="42"/>
      <c r="H153" s="46"/>
      <c r="I153" s="42"/>
      <c r="J153" s="26"/>
      <c r="K153" s="26"/>
      <c r="L153" s="30"/>
      <c r="M153" s="30"/>
      <c r="N153" s="42"/>
      <c r="O153" s="30"/>
      <c r="P153" s="30"/>
      <c r="Q153" s="30"/>
      <c r="R153" s="30"/>
      <c r="S153" s="30"/>
      <c r="T153" s="6"/>
      <c r="U153" s="6"/>
      <c r="V153" s="8"/>
      <c r="W153" s="6"/>
      <c r="X153" s="43"/>
      <c r="Y153" s="43"/>
      <c r="Z153" s="43"/>
      <c r="AA153" s="43"/>
    </row>
    <row r="154" spans="1:27" ht="18.75">
      <c r="A154" s="45"/>
      <c r="B154" s="30"/>
      <c r="C154" s="27"/>
      <c r="D154" s="27"/>
      <c r="E154" s="30"/>
      <c r="F154" s="30"/>
      <c r="G154" s="42"/>
      <c r="H154" s="46"/>
      <c r="I154" s="42"/>
      <c r="J154" s="26"/>
      <c r="K154" s="26"/>
      <c r="L154" s="30"/>
      <c r="M154" s="30"/>
      <c r="N154" s="42"/>
      <c r="O154" s="30"/>
      <c r="P154" s="30"/>
      <c r="Q154" s="30"/>
      <c r="R154" s="30"/>
      <c r="S154" s="30"/>
      <c r="T154" s="6"/>
      <c r="U154" s="6"/>
      <c r="V154" s="8"/>
      <c r="W154" s="6"/>
      <c r="X154" s="43"/>
      <c r="Y154" s="43"/>
      <c r="Z154" s="43"/>
      <c r="AA154" s="43"/>
    </row>
    <row r="155" spans="1:27" ht="18.75">
      <c r="A155" s="45"/>
      <c r="B155" s="30"/>
      <c r="C155" s="27"/>
      <c r="D155" s="27"/>
      <c r="E155" s="30"/>
      <c r="F155" s="30"/>
      <c r="G155" s="42"/>
      <c r="H155" s="46"/>
      <c r="I155" s="42"/>
      <c r="J155" s="26"/>
      <c r="K155" s="26"/>
      <c r="L155" s="30"/>
      <c r="M155" s="30"/>
      <c r="N155" s="42"/>
      <c r="O155" s="30"/>
      <c r="P155" s="30"/>
      <c r="Q155" s="30"/>
      <c r="R155" s="30"/>
      <c r="S155" s="30"/>
      <c r="T155" s="6"/>
      <c r="U155" s="6"/>
      <c r="V155" s="8"/>
      <c r="W155" s="6"/>
      <c r="X155" s="43"/>
      <c r="Y155" s="43"/>
      <c r="Z155" s="43"/>
      <c r="AA155" s="43"/>
    </row>
    <row r="156" spans="1:27" ht="18.75">
      <c r="A156" s="45"/>
      <c r="B156" s="30"/>
      <c r="C156" s="27"/>
      <c r="D156" s="27"/>
      <c r="E156" s="30"/>
      <c r="F156" s="30"/>
      <c r="G156" s="42"/>
      <c r="H156" s="46"/>
      <c r="I156" s="42"/>
      <c r="J156" s="26"/>
      <c r="K156" s="26"/>
      <c r="L156" s="30"/>
      <c r="M156" s="30"/>
      <c r="N156" s="42"/>
      <c r="O156" s="30"/>
      <c r="P156" s="30"/>
      <c r="Q156" s="30"/>
      <c r="R156" s="30"/>
      <c r="S156" s="30"/>
      <c r="T156" s="6"/>
      <c r="U156" s="6"/>
      <c r="V156" s="8"/>
      <c r="W156" s="6"/>
      <c r="X156" s="43"/>
      <c r="Y156" s="43"/>
      <c r="Z156" s="43"/>
      <c r="AA156" s="43"/>
    </row>
    <row r="157" spans="1:27" ht="18.75">
      <c r="A157" s="45"/>
      <c r="B157" s="30"/>
      <c r="C157" s="27"/>
      <c r="D157" s="27"/>
      <c r="E157" s="30"/>
      <c r="F157" s="30"/>
      <c r="G157" s="42"/>
      <c r="H157" s="46"/>
      <c r="I157" s="42"/>
      <c r="J157" s="26"/>
      <c r="K157" s="26"/>
      <c r="L157" s="30"/>
      <c r="M157" s="30"/>
      <c r="N157" s="42"/>
      <c r="O157" s="30"/>
      <c r="P157" s="30"/>
      <c r="Q157" s="30"/>
      <c r="R157" s="30"/>
      <c r="S157" s="30"/>
      <c r="T157" s="6"/>
      <c r="U157" s="6"/>
      <c r="V157" s="8"/>
      <c r="W157" s="6"/>
      <c r="X157" s="43"/>
      <c r="Y157" s="43"/>
      <c r="Z157" s="43"/>
      <c r="AA157" s="43"/>
    </row>
    <row r="158" spans="1:27" ht="18.75">
      <c r="A158" s="45"/>
      <c r="B158" s="30"/>
      <c r="C158" s="27"/>
      <c r="D158" s="27"/>
      <c r="E158" s="30"/>
      <c r="F158" s="30"/>
      <c r="G158" s="42"/>
      <c r="H158" s="30"/>
      <c r="I158" s="42"/>
      <c r="J158" s="26"/>
      <c r="K158" s="26"/>
      <c r="L158" s="30"/>
      <c r="M158" s="30"/>
      <c r="N158" s="42"/>
      <c r="O158" s="30"/>
      <c r="P158" s="30"/>
      <c r="Q158" s="30"/>
      <c r="R158" s="30"/>
      <c r="S158" s="30"/>
      <c r="T158" s="6"/>
      <c r="U158" s="6"/>
      <c r="V158" s="8"/>
      <c r="W158" s="6"/>
      <c r="X158" s="43"/>
      <c r="Y158" s="43"/>
      <c r="Z158" s="43"/>
      <c r="AA158" s="43"/>
    </row>
    <row r="159" spans="1:27" ht="23.25">
      <c r="A159" s="9"/>
      <c r="B159" s="23"/>
      <c r="C159" s="23"/>
      <c r="D159" s="23"/>
      <c r="E159" s="23"/>
      <c r="F159" s="7"/>
      <c r="G159" s="28"/>
      <c r="H159" s="31"/>
      <c r="I159" s="10"/>
      <c r="J159" s="23"/>
      <c r="K159" s="23"/>
      <c r="L159" s="29"/>
      <c r="M159" s="29"/>
      <c r="N159" s="10"/>
      <c r="O159" s="7"/>
      <c r="P159" s="23"/>
      <c r="Q159" s="23"/>
      <c r="R159" s="29"/>
      <c r="S159" s="29"/>
      <c r="T159" s="20"/>
      <c r="U159" s="20"/>
      <c r="V159" s="21"/>
      <c r="W159" s="20"/>
      <c r="X159" s="20"/>
      <c r="Y159" s="21"/>
      <c r="Z159" s="19"/>
      <c r="AA159" s="20"/>
    </row>
    <row r="160" spans="1:27" ht="23.25">
      <c r="A160" s="9"/>
      <c r="B160" s="23"/>
      <c r="C160" s="23"/>
      <c r="D160" s="23"/>
      <c r="E160" s="23"/>
      <c r="F160" s="7"/>
      <c r="G160" s="28"/>
      <c r="H160" s="31"/>
      <c r="I160" s="10"/>
      <c r="J160" s="23"/>
      <c r="K160" s="23"/>
      <c r="L160" s="29"/>
      <c r="M160" s="29"/>
      <c r="N160" s="10"/>
      <c r="O160" s="7"/>
      <c r="P160" s="23"/>
      <c r="Q160" s="23"/>
      <c r="R160" s="29"/>
      <c r="S160" s="29"/>
      <c r="T160" s="20"/>
      <c r="U160" s="20"/>
      <c r="V160" s="21"/>
      <c r="W160" s="20"/>
      <c r="X160" s="20"/>
      <c r="Y160" s="21"/>
      <c r="Z160" s="19"/>
      <c r="AA160" s="20"/>
    </row>
    <row r="161" spans="1:27" ht="23.25">
      <c r="A161" s="9"/>
      <c r="B161" s="23"/>
      <c r="C161" s="23"/>
      <c r="D161" s="23"/>
      <c r="E161" s="23"/>
      <c r="F161" s="7"/>
      <c r="G161" s="28"/>
      <c r="H161" s="31"/>
      <c r="I161" s="10"/>
      <c r="J161" s="23"/>
      <c r="K161" s="23"/>
      <c r="L161" s="29"/>
      <c r="M161" s="29"/>
      <c r="N161" s="10"/>
      <c r="O161" s="7"/>
      <c r="P161" s="23"/>
      <c r="Q161" s="23"/>
      <c r="R161" s="29"/>
      <c r="S161" s="29"/>
      <c r="T161" s="20"/>
      <c r="U161" s="20"/>
      <c r="V161" s="21"/>
      <c r="W161" s="20"/>
      <c r="X161" s="20"/>
      <c r="Y161" s="21"/>
      <c r="Z161" s="19"/>
      <c r="AA161" s="20"/>
    </row>
    <row r="162" spans="1:27" ht="23.25">
      <c r="A162" s="9"/>
      <c r="B162" s="23"/>
      <c r="C162" s="23"/>
      <c r="D162" s="23"/>
      <c r="E162" s="23"/>
      <c r="F162" s="7"/>
      <c r="G162" s="28"/>
      <c r="H162" s="31"/>
      <c r="I162" s="10"/>
      <c r="J162" s="23"/>
      <c r="K162" s="23"/>
      <c r="L162" s="29"/>
      <c r="M162" s="29"/>
      <c r="N162" s="10"/>
      <c r="O162" s="7"/>
      <c r="P162" s="23"/>
      <c r="Q162" s="23"/>
      <c r="R162" s="29"/>
      <c r="S162" s="29"/>
      <c r="T162" s="20"/>
      <c r="U162" s="20"/>
      <c r="V162" s="21"/>
      <c r="W162" s="20"/>
      <c r="X162" s="20"/>
      <c r="Y162" s="21"/>
      <c r="Z162" s="19"/>
      <c r="AA162" s="20"/>
    </row>
    <row r="163" spans="1:27" ht="23.25">
      <c r="A163" s="9"/>
      <c r="B163" s="23"/>
      <c r="C163" s="23"/>
      <c r="D163" s="23"/>
      <c r="E163" s="23"/>
      <c r="F163" s="7"/>
      <c r="G163" s="28"/>
      <c r="H163" s="31"/>
      <c r="I163" s="10"/>
      <c r="J163" s="23"/>
      <c r="K163" s="23"/>
      <c r="L163" s="29"/>
      <c r="M163" s="29"/>
      <c r="N163" s="10"/>
      <c r="O163" s="7"/>
      <c r="P163" s="23"/>
      <c r="Q163" s="23"/>
      <c r="R163" s="29"/>
      <c r="S163" s="29"/>
      <c r="T163" s="20"/>
      <c r="U163" s="20"/>
      <c r="V163" s="21"/>
      <c r="W163" s="20"/>
      <c r="X163" s="20"/>
      <c r="Y163" s="21"/>
      <c r="Z163" s="19"/>
      <c r="AA163" s="20"/>
    </row>
    <row r="164" spans="1:27" ht="23.25">
      <c r="A164" s="9"/>
      <c r="B164" s="23"/>
      <c r="C164" s="23"/>
      <c r="D164" s="23"/>
      <c r="E164" s="23"/>
      <c r="F164" s="7"/>
      <c r="G164" s="28"/>
      <c r="H164" s="31"/>
      <c r="I164" s="10"/>
      <c r="J164" s="23"/>
      <c r="K164" s="23"/>
      <c r="L164" s="29"/>
      <c r="M164" s="29"/>
      <c r="N164" s="10"/>
      <c r="O164" s="7"/>
      <c r="P164" s="23"/>
      <c r="Q164" s="23"/>
      <c r="R164" s="29"/>
      <c r="S164" s="29"/>
      <c r="T164" s="20"/>
      <c r="U164" s="20"/>
      <c r="V164" s="21"/>
      <c r="W164" s="20"/>
      <c r="X164" s="20"/>
      <c r="Y164" s="21"/>
      <c r="Z164" s="19"/>
      <c r="AA164" s="20"/>
    </row>
    <row r="165" spans="1:27" ht="23.25">
      <c r="A165" s="9"/>
      <c r="B165" s="23"/>
      <c r="C165" s="23"/>
      <c r="D165" s="23"/>
      <c r="E165" s="23"/>
      <c r="F165" s="7"/>
      <c r="G165" s="28"/>
      <c r="H165" s="31"/>
      <c r="I165" s="10"/>
      <c r="J165" s="23"/>
      <c r="K165" s="23"/>
      <c r="L165" s="29"/>
      <c r="M165" s="29"/>
      <c r="N165" s="10"/>
      <c r="O165" s="7"/>
      <c r="P165" s="23"/>
      <c r="Q165" s="23"/>
      <c r="R165" s="29"/>
      <c r="S165" s="29"/>
      <c r="T165" s="20"/>
      <c r="U165" s="20"/>
      <c r="V165" s="21"/>
      <c r="W165" s="20"/>
      <c r="X165" s="20"/>
      <c r="Y165" s="21"/>
      <c r="Z165" s="19"/>
      <c r="AA165" s="20"/>
    </row>
    <row r="166" spans="1:27" ht="23.25">
      <c r="A166" s="9"/>
      <c r="B166" s="23"/>
      <c r="C166" s="23"/>
      <c r="D166" s="23"/>
      <c r="E166" s="23"/>
      <c r="F166" s="7"/>
      <c r="G166" s="28"/>
      <c r="H166" s="31"/>
      <c r="I166" s="10"/>
      <c r="J166" s="23"/>
      <c r="K166" s="23"/>
      <c r="L166" s="29"/>
      <c r="M166" s="29"/>
      <c r="N166" s="10"/>
      <c r="O166" s="7"/>
      <c r="P166" s="23"/>
      <c r="Q166" s="23"/>
      <c r="R166" s="29"/>
      <c r="S166" s="29"/>
      <c r="T166" s="20"/>
      <c r="U166" s="20"/>
      <c r="V166" s="21"/>
      <c r="W166" s="20"/>
      <c r="X166" s="20"/>
      <c r="Y166" s="21"/>
      <c r="Z166" s="19"/>
      <c r="AA166" s="20"/>
    </row>
    <row r="167" spans="1:27" ht="23.25">
      <c r="A167" s="9"/>
      <c r="B167" s="23"/>
      <c r="C167" s="23"/>
      <c r="D167" s="23"/>
      <c r="E167" s="23"/>
      <c r="F167" s="7"/>
      <c r="G167" s="28"/>
      <c r="H167" s="31"/>
      <c r="I167" s="10"/>
      <c r="J167" s="23"/>
      <c r="K167" s="23"/>
      <c r="L167" s="29"/>
      <c r="M167" s="29"/>
      <c r="N167" s="10"/>
      <c r="O167" s="7"/>
      <c r="P167" s="23"/>
      <c r="Q167" s="23"/>
      <c r="R167" s="29"/>
      <c r="S167" s="29"/>
      <c r="T167" s="20"/>
      <c r="U167" s="20"/>
      <c r="V167" s="21"/>
      <c r="W167" s="20"/>
      <c r="X167" s="20"/>
      <c r="Y167" s="21"/>
      <c r="Z167" s="19"/>
      <c r="AA167" s="20"/>
    </row>
    <row r="168" spans="1:27" ht="23.25">
      <c r="A168" s="9"/>
      <c r="B168" s="23"/>
      <c r="C168" s="23"/>
      <c r="D168" s="23"/>
      <c r="E168" s="23"/>
      <c r="F168" s="7"/>
      <c r="G168" s="28"/>
      <c r="H168" s="31"/>
      <c r="I168" s="10"/>
      <c r="J168" s="23"/>
      <c r="K168" s="23"/>
      <c r="L168" s="29"/>
      <c r="M168" s="29"/>
      <c r="N168" s="10"/>
      <c r="O168" s="7"/>
      <c r="P168" s="23"/>
      <c r="Q168" s="23"/>
      <c r="R168" s="29"/>
      <c r="S168" s="29"/>
      <c r="T168" s="20"/>
      <c r="U168" s="20"/>
      <c r="V168" s="21"/>
      <c r="W168" s="20"/>
      <c r="X168" s="20"/>
      <c r="Y168" s="21"/>
      <c r="Z168" s="19"/>
      <c r="AA168" s="20"/>
    </row>
    <row r="169" spans="1:27" ht="23.25">
      <c r="A169" s="9"/>
      <c r="B169" s="23"/>
      <c r="C169" s="23"/>
      <c r="D169" s="23"/>
      <c r="E169" s="23"/>
      <c r="F169" s="7"/>
      <c r="G169" s="28"/>
      <c r="H169" s="31"/>
      <c r="I169" s="10"/>
      <c r="J169" s="23"/>
      <c r="K169" s="23"/>
      <c r="L169" s="29"/>
      <c r="M169" s="29"/>
      <c r="N169" s="10"/>
      <c r="O169" s="7"/>
      <c r="P169" s="23"/>
      <c r="Q169" s="23"/>
      <c r="R169" s="29"/>
      <c r="S169" s="29"/>
      <c r="T169" s="20"/>
      <c r="U169" s="20"/>
      <c r="V169" s="21"/>
      <c r="W169" s="20"/>
      <c r="X169" s="20"/>
      <c r="Y169" s="21"/>
      <c r="Z169" s="19"/>
      <c r="AA169" s="20"/>
    </row>
    <row r="170" spans="1:27" ht="23.25">
      <c r="A170" s="9"/>
      <c r="B170" s="23"/>
      <c r="C170" s="23"/>
      <c r="D170" s="23"/>
      <c r="E170" s="23"/>
      <c r="F170" s="7"/>
      <c r="G170" s="28"/>
      <c r="H170" s="31"/>
      <c r="I170" s="10"/>
      <c r="J170" s="23"/>
      <c r="K170" s="23"/>
      <c r="L170" s="29"/>
      <c r="M170" s="29"/>
      <c r="N170" s="10"/>
      <c r="O170" s="7"/>
      <c r="P170" s="23"/>
      <c r="Q170" s="23"/>
      <c r="R170" s="29"/>
      <c r="S170" s="29"/>
      <c r="T170" s="20"/>
      <c r="U170" s="20"/>
      <c r="V170" s="21"/>
      <c r="W170" s="20"/>
      <c r="X170" s="20"/>
      <c r="Y170" s="21"/>
      <c r="Z170" s="19"/>
      <c r="AA170" s="20"/>
    </row>
    <row r="171" spans="1:27" ht="23.25">
      <c r="A171" s="9"/>
      <c r="B171" s="23"/>
      <c r="C171" s="23"/>
      <c r="D171" s="23"/>
      <c r="E171" s="23"/>
      <c r="F171" s="7"/>
      <c r="G171" s="28"/>
      <c r="H171" s="31"/>
      <c r="I171" s="10"/>
      <c r="J171" s="23"/>
      <c r="K171" s="23"/>
      <c r="L171" s="29"/>
      <c r="M171" s="29"/>
      <c r="N171" s="10"/>
      <c r="O171" s="7"/>
      <c r="P171" s="23"/>
      <c r="Q171" s="23"/>
      <c r="R171" s="29"/>
      <c r="S171" s="29"/>
      <c r="T171" s="20"/>
      <c r="U171" s="20"/>
      <c r="V171" s="21"/>
      <c r="W171" s="20"/>
      <c r="X171" s="20"/>
      <c r="Y171" s="21"/>
      <c r="Z171" s="19"/>
      <c r="AA171" s="20"/>
    </row>
    <row r="172" spans="1:27" ht="23.25">
      <c r="A172" s="9"/>
      <c r="B172" s="23"/>
      <c r="C172" s="23"/>
      <c r="D172" s="23"/>
      <c r="E172" s="23"/>
      <c r="F172" s="7"/>
      <c r="G172" s="28"/>
      <c r="H172" s="31"/>
      <c r="I172" s="10"/>
      <c r="J172" s="23"/>
      <c r="K172" s="23"/>
      <c r="L172" s="29"/>
      <c r="M172" s="29"/>
      <c r="N172" s="10"/>
      <c r="O172" s="7"/>
      <c r="P172" s="23"/>
      <c r="Q172" s="23"/>
      <c r="R172" s="29"/>
      <c r="S172" s="29"/>
      <c r="T172" s="20"/>
      <c r="U172" s="20"/>
      <c r="V172" s="21"/>
      <c r="W172" s="20"/>
      <c r="X172" s="20"/>
      <c r="Y172" s="21"/>
      <c r="Z172" s="19"/>
      <c r="AA172" s="20"/>
    </row>
    <row r="173" spans="1:27" ht="23.25">
      <c r="A173" s="9"/>
      <c r="B173" s="23"/>
      <c r="C173" s="23"/>
      <c r="D173" s="23"/>
      <c r="E173" s="23"/>
      <c r="F173" s="7"/>
      <c r="G173" s="28"/>
      <c r="H173" s="31"/>
      <c r="I173" s="10"/>
      <c r="J173" s="23"/>
      <c r="K173" s="23"/>
      <c r="L173" s="29"/>
      <c r="M173" s="29"/>
      <c r="N173" s="10"/>
      <c r="O173" s="7"/>
      <c r="P173" s="23"/>
      <c r="Q173" s="23"/>
      <c r="R173" s="29"/>
      <c r="S173" s="29"/>
      <c r="T173" s="20"/>
      <c r="U173" s="20"/>
      <c r="V173" s="21"/>
      <c r="W173" s="20"/>
      <c r="X173" s="20"/>
      <c r="Y173" s="21"/>
      <c r="Z173" s="19"/>
      <c r="AA173" s="20"/>
    </row>
    <row r="174" spans="1:27" ht="23.25">
      <c r="A174" s="9"/>
      <c r="B174" s="23"/>
      <c r="C174" s="23"/>
      <c r="D174" s="23"/>
      <c r="E174" s="23"/>
      <c r="F174" s="7"/>
      <c r="G174" s="28"/>
      <c r="H174" s="31"/>
      <c r="I174" s="10"/>
      <c r="J174" s="23"/>
      <c r="K174" s="23"/>
      <c r="L174" s="29"/>
      <c r="M174" s="29"/>
      <c r="N174" s="10"/>
      <c r="O174" s="7"/>
      <c r="P174" s="23"/>
      <c r="Q174" s="23"/>
      <c r="R174" s="29"/>
      <c r="S174" s="29"/>
      <c r="T174" s="20"/>
      <c r="U174" s="20"/>
      <c r="V174" s="21"/>
      <c r="W174" s="20"/>
      <c r="X174" s="20"/>
      <c r="Y174" s="21"/>
      <c r="Z174" s="19"/>
      <c r="AA174" s="20"/>
    </row>
    <row r="175" spans="1:27" ht="23.25">
      <c r="A175" s="9"/>
      <c r="B175" s="23"/>
      <c r="C175" s="23"/>
      <c r="D175" s="23"/>
      <c r="E175" s="23"/>
      <c r="F175" s="7"/>
      <c r="G175" s="28"/>
      <c r="H175" s="31"/>
      <c r="I175" s="10"/>
      <c r="J175" s="23"/>
      <c r="K175" s="23"/>
      <c r="L175" s="29"/>
      <c r="M175" s="29"/>
      <c r="N175" s="10"/>
      <c r="O175" s="7"/>
      <c r="P175" s="23"/>
      <c r="Q175" s="23"/>
      <c r="R175" s="29"/>
      <c r="S175" s="29"/>
      <c r="T175" s="20"/>
      <c r="U175" s="20"/>
      <c r="V175" s="21"/>
      <c r="W175" s="20"/>
      <c r="X175" s="20"/>
      <c r="Y175" s="21"/>
      <c r="Z175" s="19"/>
      <c r="AA175" s="20"/>
    </row>
    <row r="176" spans="1:27" ht="23.25">
      <c r="A176" s="9"/>
      <c r="B176" s="23"/>
      <c r="C176" s="23"/>
      <c r="D176" s="23"/>
      <c r="E176" s="23"/>
      <c r="F176" s="7"/>
      <c r="G176" s="28"/>
      <c r="H176" s="31"/>
      <c r="I176" s="10"/>
      <c r="J176" s="23"/>
      <c r="K176" s="23"/>
      <c r="L176" s="29"/>
      <c r="M176" s="29"/>
      <c r="N176" s="10"/>
      <c r="O176" s="7"/>
      <c r="P176" s="23"/>
      <c r="Q176" s="23"/>
      <c r="R176" s="29"/>
      <c r="S176" s="29"/>
      <c r="T176" s="20"/>
      <c r="U176" s="20"/>
      <c r="V176" s="21"/>
      <c r="W176" s="20"/>
      <c r="X176" s="20"/>
      <c r="Y176" s="21"/>
      <c r="Z176" s="19"/>
      <c r="AA176" s="13"/>
    </row>
    <row r="177" spans="1:27" ht="23.25">
      <c r="A177" s="9"/>
      <c r="B177" s="23"/>
      <c r="C177" s="23"/>
      <c r="D177" s="23"/>
      <c r="E177" s="23"/>
      <c r="F177" s="7"/>
      <c r="G177" s="28"/>
      <c r="H177" s="31"/>
      <c r="I177" s="10"/>
      <c r="J177" s="23"/>
      <c r="K177" s="23"/>
      <c r="L177" s="29"/>
      <c r="M177" s="29"/>
      <c r="N177" s="10"/>
      <c r="O177" s="7"/>
      <c r="P177" s="23"/>
      <c r="Q177" s="23"/>
      <c r="R177" s="29"/>
      <c r="S177" s="29"/>
      <c r="T177" s="20"/>
      <c r="U177" s="20"/>
      <c r="V177" s="21"/>
      <c r="W177" s="20"/>
      <c r="X177" s="20"/>
      <c r="Y177" s="21"/>
      <c r="Z177" s="19"/>
      <c r="AA177" s="13"/>
    </row>
    <row r="178" spans="1:27" ht="23.25">
      <c r="A178" s="9"/>
      <c r="B178" s="23"/>
      <c r="C178" s="23"/>
      <c r="D178" s="23"/>
      <c r="E178" s="23"/>
      <c r="F178" s="7"/>
      <c r="G178" s="28"/>
      <c r="H178" s="31"/>
      <c r="I178" s="10"/>
      <c r="J178" s="23"/>
      <c r="K178" s="23"/>
      <c r="L178" s="29"/>
      <c r="M178" s="29"/>
      <c r="N178" s="10"/>
      <c r="O178" s="7"/>
      <c r="P178" s="23"/>
      <c r="Q178" s="23"/>
      <c r="R178" s="29"/>
      <c r="S178" s="29"/>
      <c r="T178" s="20"/>
      <c r="U178" s="20"/>
      <c r="V178" s="21"/>
      <c r="W178" s="20"/>
      <c r="X178" s="20"/>
      <c r="Y178" s="21"/>
      <c r="Z178" s="19"/>
      <c r="AA178" s="13"/>
    </row>
    <row r="179" spans="1:27" ht="23.25">
      <c r="A179" s="9"/>
      <c r="B179" s="23"/>
      <c r="C179" s="23"/>
      <c r="D179" s="23"/>
      <c r="E179" s="23"/>
      <c r="F179" s="7"/>
      <c r="G179" s="28"/>
      <c r="H179" s="31"/>
      <c r="I179" s="10"/>
      <c r="J179" s="23"/>
      <c r="K179" s="23"/>
      <c r="L179" s="29"/>
      <c r="M179" s="29"/>
      <c r="N179" s="10"/>
      <c r="O179" s="7"/>
      <c r="P179" s="23"/>
      <c r="Q179" s="23"/>
      <c r="R179" s="29"/>
      <c r="S179" s="29"/>
      <c r="T179" s="20"/>
      <c r="U179" s="20"/>
      <c r="V179" s="21"/>
      <c r="W179" s="20"/>
      <c r="X179" s="20"/>
      <c r="Y179" s="21"/>
      <c r="Z179" s="19"/>
      <c r="AA179" s="13"/>
    </row>
    <row r="180" spans="1:27" ht="23.25">
      <c r="A180" s="9"/>
      <c r="B180" s="23"/>
      <c r="C180" s="23"/>
      <c r="D180" s="23"/>
      <c r="E180" s="23"/>
      <c r="F180" s="7"/>
      <c r="G180" s="28"/>
      <c r="H180" s="31"/>
      <c r="I180" s="10"/>
      <c r="J180" s="23"/>
      <c r="K180" s="23"/>
      <c r="L180" s="29"/>
      <c r="M180" s="29"/>
      <c r="N180" s="10"/>
      <c r="O180" s="7"/>
      <c r="P180" s="23"/>
      <c r="Q180" s="23"/>
      <c r="R180" s="29"/>
      <c r="S180" s="29"/>
      <c r="T180" s="20"/>
      <c r="U180" s="20"/>
      <c r="V180" s="21"/>
      <c r="W180" s="20"/>
      <c r="X180" s="20"/>
      <c r="Y180" s="21"/>
      <c r="Z180" s="19"/>
      <c r="AA180" s="13"/>
    </row>
    <row r="181" spans="1:27" ht="23.25">
      <c r="A181" s="9"/>
      <c r="B181" s="23"/>
      <c r="C181" s="23"/>
      <c r="D181" s="23"/>
      <c r="E181" s="23"/>
      <c r="F181" s="7"/>
      <c r="G181" s="28"/>
      <c r="H181" s="31"/>
      <c r="I181" s="10"/>
      <c r="J181" s="23"/>
      <c r="K181" s="23"/>
      <c r="L181" s="29"/>
      <c r="M181" s="29"/>
      <c r="N181" s="10"/>
      <c r="O181" s="7"/>
      <c r="P181" s="23"/>
      <c r="Q181" s="23"/>
      <c r="R181" s="29"/>
      <c r="S181" s="29"/>
      <c r="T181" s="20"/>
      <c r="U181" s="20"/>
      <c r="V181" s="21"/>
      <c r="W181" s="20"/>
      <c r="X181" s="20"/>
      <c r="Y181" s="21"/>
      <c r="Z181" s="19"/>
      <c r="AA181" s="13"/>
    </row>
    <row r="182" spans="1:27" ht="18.75">
      <c r="A182" s="9"/>
      <c r="B182" s="24"/>
      <c r="C182" s="32"/>
      <c r="D182" s="32"/>
      <c r="E182" s="24"/>
      <c r="F182" s="24"/>
      <c r="G182" s="25"/>
      <c r="H182" s="33"/>
      <c r="I182" s="25"/>
      <c r="J182" s="24"/>
      <c r="K182" s="24"/>
      <c r="L182" s="24"/>
      <c r="M182" s="24"/>
      <c r="N182" s="25"/>
      <c r="O182" s="24"/>
      <c r="P182" s="24"/>
      <c r="Q182" s="24"/>
      <c r="R182" s="24"/>
      <c r="S182" s="24"/>
      <c r="T182" s="12"/>
      <c r="U182" s="12"/>
      <c r="V182" s="22"/>
      <c r="W182" s="12"/>
      <c r="X182" s="18"/>
      <c r="Y182" s="18"/>
      <c r="Z182" s="18"/>
      <c r="AA182" s="18"/>
    </row>
    <row r="183" spans="1:27" ht="18.75">
      <c r="A183" s="9"/>
      <c r="B183" s="24"/>
      <c r="C183" s="32"/>
      <c r="D183" s="32"/>
      <c r="E183" s="24"/>
      <c r="F183" s="24"/>
      <c r="G183" s="25"/>
      <c r="H183" s="33"/>
      <c r="I183" s="25"/>
      <c r="J183" s="24"/>
      <c r="K183" s="24"/>
      <c r="L183" s="24"/>
      <c r="M183" s="24"/>
      <c r="N183" s="25"/>
      <c r="O183" s="24"/>
      <c r="P183" s="24"/>
      <c r="Q183" s="24"/>
      <c r="R183" s="24"/>
      <c r="S183" s="24"/>
      <c r="T183" s="12"/>
      <c r="U183" s="12"/>
      <c r="V183" s="22"/>
      <c r="W183" s="12"/>
      <c r="X183" s="18"/>
      <c r="Y183" s="18"/>
      <c r="Z183" s="18"/>
      <c r="AA183" s="18"/>
    </row>
    <row r="184" spans="1:27" ht="18.75">
      <c r="A184" s="9"/>
      <c r="B184" s="24"/>
      <c r="C184" s="32"/>
      <c r="D184" s="32"/>
      <c r="E184" s="24"/>
      <c r="F184" s="24"/>
      <c r="G184" s="25"/>
      <c r="H184" s="33"/>
      <c r="I184" s="25"/>
      <c r="J184" s="24"/>
      <c r="K184" s="24"/>
      <c r="L184" s="24"/>
      <c r="M184" s="24"/>
      <c r="N184" s="25"/>
      <c r="O184" s="24"/>
      <c r="P184" s="24"/>
      <c r="Q184" s="24"/>
      <c r="R184" s="24"/>
      <c r="S184" s="24"/>
      <c r="T184" s="12"/>
      <c r="U184" s="12"/>
      <c r="V184" s="22"/>
      <c r="W184" s="12"/>
      <c r="X184" s="18"/>
      <c r="Y184" s="18"/>
      <c r="Z184" s="18"/>
      <c r="AA184" s="18"/>
    </row>
    <row r="185" spans="1:27" ht="18.75">
      <c r="A185" s="9"/>
      <c r="B185" s="24"/>
      <c r="C185" s="32"/>
      <c r="D185" s="32"/>
      <c r="E185" s="24"/>
      <c r="F185" s="24"/>
      <c r="G185" s="25"/>
      <c r="H185" s="33"/>
      <c r="I185" s="25"/>
      <c r="J185" s="24"/>
      <c r="K185" s="24"/>
      <c r="L185" s="24"/>
      <c r="M185" s="24"/>
      <c r="N185" s="25"/>
      <c r="O185" s="24"/>
      <c r="P185" s="24"/>
      <c r="Q185" s="24"/>
      <c r="R185" s="24"/>
      <c r="S185" s="24"/>
      <c r="T185" s="12"/>
      <c r="U185" s="12"/>
      <c r="V185" s="22"/>
      <c r="W185" s="12"/>
      <c r="X185" s="18"/>
      <c r="Y185" s="18"/>
      <c r="Z185" s="18"/>
      <c r="AA185" s="18"/>
    </row>
    <row r="186" spans="1:27" ht="18.75">
      <c r="A186" s="9"/>
      <c r="B186" s="24"/>
      <c r="C186" s="32"/>
      <c r="D186" s="32"/>
      <c r="E186" s="24"/>
      <c r="F186" s="24"/>
      <c r="G186" s="25"/>
      <c r="H186" s="33"/>
      <c r="I186" s="25"/>
      <c r="J186" s="24"/>
      <c r="K186" s="24"/>
      <c r="L186" s="24"/>
      <c r="M186" s="24"/>
      <c r="N186" s="25"/>
      <c r="O186" s="24"/>
      <c r="P186" s="24"/>
      <c r="Q186" s="24"/>
      <c r="R186" s="24"/>
      <c r="S186" s="24"/>
      <c r="T186" s="12"/>
      <c r="U186" s="12"/>
      <c r="V186" s="22"/>
      <c r="W186" s="12"/>
      <c r="X186" s="18"/>
      <c r="Y186" s="18"/>
      <c r="Z186" s="18"/>
      <c r="AA186" s="18"/>
    </row>
    <row r="187" spans="1:27" ht="18.75">
      <c r="A187" s="9"/>
      <c r="B187" s="24"/>
      <c r="C187" s="32"/>
      <c r="D187" s="32"/>
      <c r="E187" s="24"/>
      <c r="F187" s="24"/>
      <c r="G187" s="25"/>
      <c r="H187" s="33"/>
      <c r="I187" s="25"/>
      <c r="J187" s="24"/>
      <c r="K187" s="24"/>
      <c r="L187" s="24"/>
      <c r="M187" s="24"/>
      <c r="N187" s="25"/>
      <c r="O187" s="24"/>
      <c r="P187" s="24"/>
      <c r="Q187" s="24"/>
      <c r="R187" s="24"/>
      <c r="S187" s="24"/>
      <c r="T187" s="12"/>
      <c r="U187" s="12"/>
      <c r="V187" s="22"/>
      <c r="W187" s="12"/>
      <c r="X187" s="18"/>
      <c r="Y187" s="18"/>
      <c r="Z187" s="18"/>
      <c r="AA187" s="18"/>
    </row>
    <row r="188" spans="1:27" ht="18.75">
      <c r="A188" s="9"/>
      <c r="B188" s="24"/>
      <c r="C188" s="32"/>
      <c r="D188" s="32"/>
      <c r="E188" s="24"/>
      <c r="F188" s="24"/>
      <c r="G188" s="25"/>
      <c r="H188" s="33"/>
      <c r="I188" s="25"/>
      <c r="J188" s="24"/>
      <c r="K188" s="24"/>
      <c r="L188" s="24"/>
      <c r="M188" s="24"/>
      <c r="N188" s="25"/>
      <c r="O188" s="24"/>
      <c r="P188" s="24"/>
      <c r="Q188" s="24"/>
      <c r="R188" s="24"/>
      <c r="S188" s="24"/>
      <c r="T188" s="12"/>
      <c r="U188" s="12"/>
      <c r="V188" s="22"/>
      <c r="W188" s="12"/>
      <c r="X188" s="18"/>
      <c r="Y188" s="18"/>
      <c r="Z188" s="18"/>
      <c r="AA188" s="18"/>
    </row>
    <row r="189" spans="1:27" ht="18.75">
      <c r="A189" s="9"/>
      <c r="B189" s="24"/>
      <c r="C189" s="32"/>
      <c r="D189" s="32"/>
      <c r="E189" s="24"/>
      <c r="F189" s="24"/>
      <c r="G189" s="25"/>
      <c r="H189" s="33"/>
      <c r="I189" s="25"/>
      <c r="J189" s="24"/>
      <c r="K189" s="24"/>
      <c r="L189" s="24"/>
      <c r="M189" s="24"/>
      <c r="N189" s="25"/>
      <c r="O189" s="24"/>
      <c r="P189" s="24"/>
      <c r="Q189" s="24"/>
      <c r="R189" s="24"/>
      <c r="S189" s="24"/>
      <c r="T189" s="12"/>
      <c r="U189" s="12"/>
      <c r="V189" s="22"/>
      <c r="W189" s="12"/>
      <c r="X189" s="18"/>
      <c r="Y189" s="18"/>
      <c r="Z189" s="18"/>
      <c r="AA189" s="18"/>
    </row>
    <row r="190" spans="1:27" ht="18.75">
      <c r="A190" s="9"/>
      <c r="B190" s="24"/>
      <c r="C190" s="32"/>
      <c r="D190" s="32"/>
      <c r="E190" s="24"/>
      <c r="F190" s="24"/>
      <c r="G190" s="25"/>
      <c r="H190" s="33"/>
      <c r="I190" s="25"/>
      <c r="J190" s="24"/>
      <c r="K190" s="24"/>
      <c r="L190" s="24"/>
      <c r="M190" s="24"/>
      <c r="N190" s="25"/>
      <c r="O190" s="24"/>
      <c r="P190" s="24"/>
      <c r="Q190" s="24"/>
      <c r="R190" s="24"/>
      <c r="S190" s="24"/>
      <c r="T190" s="12"/>
      <c r="U190" s="12"/>
      <c r="V190" s="22"/>
      <c r="W190" s="12"/>
      <c r="X190" s="18"/>
      <c r="Y190" s="18"/>
      <c r="Z190" s="18"/>
      <c r="AA190" s="18"/>
    </row>
    <row r="191" spans="1:27" ht="18.75">
      <c r="A191" s="9"/>
      <c r="B191" s="24"/>
      <c r="C191" s="32"/>
      <c r="D191" s="32"/>
      <c r="E191" s="24"/>
      <c r="F191" s="24"/>
      <c r="G191" s="25"/>
      <c r="H191" s="33"/>
      <c r="I191" s="25"/>
      <c r="J191" s="24"/>
      <c r="K191" s="24"/>
      <c r="L191" s="24"/>
      <c r="M191" s="24"/>
      <c r="N191" s="25"/>
      <c r="O191" s="24"/>
      <c r="P191" s="24"/>
      <c r="Q191" s="24"/>
      <c r="R191" s="24"/>
      <c r="S191" s="24"/>
      <c r="T191" s="12"/>
      <c r="U191" s="12"/>
      <c r="V191" s="22"/>
      <c r="W191" s="12"/>
      <c r="X191" s="18"/>
      <c r="Y191" s="18"/>
      <c r="Z191" s="18"/>
      <c r="AA191" s="18"/>
    </row>
    <row r="192" spans="1:27" ht="18.75">
      <c r="A192" s="9"/>
      <c r="B192" s="24"/>
      <c r="C192" s="32"/>
      <c r="D192" s="32"/>
      <c r="E192" s="24"/>
      <c r="F192" s="24"/>
      <c r="G192" s="25"/>
      <c r="H192" s="33"/>
      <c r="I192" s="25"/>
      <c r="J192" s="24"/>
      <c r="K192" s="24"/>
      <c r="L192" s="24"/>
      <c r="M192" s="24"/>
      <c r="N192" s="25"/>
      <c r="O192" s="24"/>
      <c r="P192" s="24"/>
      <c r="Q192" s="24"/>
      <c r="R192" s="24"/>
      <c r="S192" s="24"/>
      <c r="T192" s="12"/>
      <c r="U192" s="12"/>
      <c r="V192" s="22"/>
      <c r="W192" s="12"/>
      <c r="X192" s="18"/>
      <c r="Y192" s="18"/>
      <c r="Z192" s="18"/>
      <c r="AA192" s="18"/>
    </row>
    <row r="193" spans="1:27" ht="18.75">
      <c r="A193" s="9"/>
      <c r="B193" s="24"/>
      <c r="C193" s="32"/>
      <c r="D193" s="32"/>
      <c r="E193" s="24"/>
      <c r="F193" s="24"/>
      <c r="G193" s="25"/>
      <c r="H193" s="33"/>
      <c r="I193" s="25"/>
      <c r="J193" s="24"/>
      <c r="K193" s="24"/>
      <c r="L193" s="24"/>
      <c r="M193" s="24"/>
      <c r="N193" s="25"/>
      <c r="O193" s="24"/>
      <c r="P193" s="24"/>
      <c r="Q193" s="24"/>
      <c r="R193" s="24"/>
      <c r="S193" s="24"/>
      <c r="T193" s="12"/>
      <c r="U193" s="12"/>
      <c r="V193" s="22"/>
      <c r="W193" s="12"/>
      <c r="X193" s="18"/>
      <c r="Y193" s="18"/>
      <c r="Z193" s="18"/>
      <c r="AA193" s="18"/>
    </row>
    <row r="194" spans="1:27" ht="18.75">
      <c r="A194" s="9"/>
      <c r="B194" s="24"/>
      <c r="C194" s="32"/>
      <c r="D194" s="32"/>
      <c r="E194" s="24"/>
      <c r="F194" s="24"/>
      <c r="G194" s="25"/>
      <c r="H194" s="33"/>
      <c r="I194" s="25"/>
      <c r="J194" s="24"/>
      <c r="K194" s="24"/>
      <c r="L194" s="24"/>
      <c r="M194" s="24"/>
      <c r="N194" s="25"/>
      <c r="O194" s="24"/>
      <c r="P194" s="24"/>
      <c r="Q194" s="24"/>
      <c r="R194" s="24"/>
      <c r="S194" s="24"/>
      <c r="T194" s="12"/>
      <c r="U194" s="12"/>
      <c r="V194" s="22"/>
      <c r="W194" s="12"/>
      <c r="X194" s="18"/>
      <c r="Y194" s="18"/>
      <c r="Z194" s="18"/>
      <c r="AA194" s="18"/>
    </row>
    <row r="195" spans="1:27" ht="18.75">
      <c r="A195" s="9"/>
      <c r="B195" s="24"/>
      <c r="C195" s="32"/>
      <c r="D195" s="32"/>
      <c r="E195" s="24"/>
      <c r="F195" s="24"/>
      <c r="G195" s="25"/>
      <c r="H195" s="33"/>
      <c r="I195" s="25"/>
      <c r="J195" s="24"/>
      <c r="K195" s="24"/>
      <c r="L195" s="24"/>
      <c r="M195" s="24"/>
      <c r="N195" s="25"/>
      <c r="O195" s="24"/>
      <c r="P195" s="24"/>
      <c r="Q195" s="24"/>
      <c r="R195" s="24"/>
      <c r="S195" s="24"/>
      <c r="T195" s="12"/>
      <c r="U195" s="12"/>
      <c r="V195" s="22"/>
      <c r="W195" s="12"/>
      <c r="X195" s="18"/>
      <c r="Y195" s="18"/>
      <c r="Z195" s="18"/>
      <c r="AA195" s="18"/>
    </row>
    <row r="196" spans="1:27" ht="18.75">
      <c r="A196" s="9"/>
      <c r="B196" s="24"/>
      <c r="C196" s="32"/>
      <c r="D196" s="32"/>
      <c r="E196" s="24"/>
      <c r="F196" s="24"/>
      <c r="G196" s="25"/>
      <c r="H196" s="33"/>
      <c r="I196" s="25"/>
      <c r="J196" s="24"/>
      <c r="K196" s="24"/>
      <c r="L196" s="24"/>
      <c r="M196" s="24"/>
      <c r="N196" s="25"/>
      <c r="O196" s="24"/>
      <c r="P196" s="24"/>
      <c r="Q196" s="24"/>
      <c r="R196" s="24"/>
      <c r="S196" s="24"/>
      <c r="T196" s="12"/>
      <c r="U196" s="12"/>
      <c r="V196" s="22"/>
      <c r="W196" s="12"/>
      <c r="X196" s="18"/>
      <c r="Y196" s="18"/>
      <c r="Z196" s="18"/>
      <c r="AA196" s="18"/>
    </row>
    <row r="197" spans="1:27" ht="18.75">
      <c r="A197" s="9"/>
      <c r="B197" s="24"/>
      <c r="C197" s="32"/>
      <c r="D197" s="32"/>
      <c r="E197" s="24"/>
      <c r="F197" s="24"/>
      <c r="G197" s="25"/>
      <c r="H197" s="33"/>
      <c r="I197" s="25"/>
      <c r="J197" s="24"/>
      <c r="K197" s="24"/>
      <c r="L197" s="24"/>
      <c r="M197" s="24"/>
      <c r="N197" s="25"/>
      <c r="O197" s="24"/>
      <c r="P197" s="24"/>
      <c r="Q197" s="24"/>
      <c r="R197" s="24"/>
      <c r="S197" s="24"/>
      <c r="T197" s="12"/>
      <c r="U197" s="12"/>
      <c r="V197" s="22"/>
      <c r="W197" s="12"/>
      <c r="X197" s="18"/>
      <c r="Y197" s="18"/>
      <c r="Z197" s="18"/>
      <c r="AA197" s="18"/>
    </row>
    <row r="198" spans="1:27" ht="18.75">
      <c r="A198" s="9"/>
      <c r="B198" s="24"/>
      <c r="C198" s="32"/>
      <c r="D198" s="32"/>
      <c r="E198" s="24"/>
      <c r="F198" s="24"/>
      <c r="G198" s="25"/>
      <c r="H198" s="24"/>
      <c r="I198" s="25"/>
      <c r="J198" s="24"/>
      <c r="K198" s="24"/>
      <c r="L198" s="24"/>
      <c r="M198" s="24"/>
      <c r="N198" s="25"/>
      <c r="O198" s="24"/>
      <c r="P198" s="24"/>
      <c r="Q198" s="24"/>
      <c r="R198" s="24"/>
      <c r="S198" s="24"/>
      <c r="T198" s="12"/>
      <c r="U198" s="12"/>
      <c r="V198" s="22"/>
      <c r="W198" s="12"/>
      <c r="X198" s="18"/>
      <c r="Y198" s="18"/>
      <c r="Z198" s="18"/>
      <c r="AA198" s="18"/>
    </row>
  </sheetData>
  <autoFilter ref="A1:AE198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C15"/>
  <sheetViews>
    <sheetView workbookViewId="0">
      <selection activeCell="C9" sqref="C9"/>
    </sheetView>
  </sheetViews>
  <sheetFormatPr defaultRowHeight="15"/>
  <cols>
    <col min="1" max="1" width="23.85546875" customWidth="1"/>
    <col min="2" max="2" width="39.28515625" customWidth="1"/>
  </cols>
  <sheetData>
    <row r="1" spans="1:3">
      <c r="A1" t="s">
        <v>50</v>
      </c>
      <c r="C1">
        <f>COUNTIF(Лист1!K:K,"*"&amp;A1&amp;"*")</f>
        <v>0</v>
      </c>
    </row>
    <row r="2" spans="1:3" ht="15.75">
      <c r="A2" s="11" t="s">
        <v>51</v>
      </c>
      <c r="C2">
        <f>COUNTIF(Лист1!K:K,"*"&amp;A2&amp;"*")</f>
        <v>0</v>
      </c>
    </row>
    <row r="3" spans="1:3">
      <c r="A3" t="s">
        <v>52</v>
      </c>
      <c r="C3">
        <f>COUNTIF(Лист1!K:K,"*"&amp;A3&amp;"*")</f>
        <v>0</v>
      </c>
    </row>
    <row r="4" spans="1:3">
      <c r="A4" t="s">
        <v>53</v>
      </c>
      <c r="C4">
        <f>COUNTIF(Лист1!K:K,"*"&amp;A4&amp;"*")</f>
        <v>0</v>
      </c>
    </row>
    <row r="5" spans="1:3">
      <c r="A5" t="s">
        <v>54</v>
      </c>
      <c r="C5">
        <f>COUNTIF(Лист1!K:K,"*"&amp;A5&amp;"*")</f>
        <v>0</v>
      </c>
    </row>
    <row r="6" spans="1:3">
      <c r="A6" t="s">
        <v>55</v>
      </c>
      <c r="C6">
        <f>COUNTIF(Лист1!K:K,"*"&amp;A6&amp;"*")</f>
        <v>0</v>
      </c>
    </row>
    <row r="7" spans="1:3">
      <c r="A7" t="s">
        <v>56</v>
      </c>
      <c r="C7">
        <f>COUNTIF(Лист1!K:K,"*"&amp;A7&amp;"*")</f>
        <v>0</v>
      </c>
    </row>
    <row r="8" spans="1:3">
      <c r="A8" t="s">
        <v>57</v>
      </c>
      <c r="C8">
        <f>COUNTIF(Лист1!K:K,"*"&amp;A8&amp;"*")</f>
        <v>0</v>
      </c>
    </row>
    <row r="9" spans="1:3">
      <c r="A9" t="s">
        <v>58</v>
      </c>
      <c r="C9">
        <f>COUNTIF(Лист1!K:K,"*"&amp;A9&amp;"*")</f>
        <v>10</v>
      </c>
    </row>
    <row r="10" spans="1:3">
      <c r="A10" t="s">
        <v>59</v>
      </c>
      <c r="C10">
        <f>COUNTIF(Лист1!K:K,"*"&amp;A10&amp;"*")</f>
        <v>0</v>
      </c>
    </row>
    <row r="11" spans="1:3">
      <c r="A11" t="s">
        <v>60</v>
      </c>
      <c r="C11">
        <f>COUNTIF(Лист1!K:K,"*"&amp;A11&amp;"*")</f>
        <v>0</v>
      </c>
    </row>
    <row r="12" spans="1:3">
      <c r="A12" t="s">
        <v>61</v>
      </c>
      <c r="C12">
        <f>COUNTIF(Лист1!K:K,"*"&amp;A12&amp;"*")</f>
        <v>0</v>
      </c>
    </row>
    <row r="13" spans="1:3">
      <c r="A13" t="s">
        <v>62</v>
      </c>
      <c r="C13">
        <f>COUNTIF(Лист1!K:K,"*"&amp;A13&amp;"*")</f>
        <v>0</v>
      </c>
    </row>
    <row r="14" spans="1:3">
      <c r="A14" t="s">
        <v>63</v>
      </c>
      <c r="C14">
        <f>COUNTIF(Лист1!K:K,"*"&amp;A14&amp;"*")</f>
        <v>0</v>
      </c>
    </row>
    <row r="15" spans="1:3">
      <c r="A15" t="s">
        <v>66</v>
      </c>
      <c r="C15">
        <f>COUNTIF(Лист1!K:K,"*"&amp;A15&amp;"*")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проверка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dcterms:created xsi:type="dcterms:W3CDTF">2022-11-23T13:51:18Z</dcterms:created>
  <dcterms:modified xsi:type="dcterms:W3CDTF">2023-05-11T06:30:06Z</dcterms:modified>
</cp:coreProperties>
</file>