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ДКЭД\Отдел продажи ЭЭ\ОГРАНИЧЕНИЯ\Комиссия по ограничениям\Реестры\"/>
    </mc:Choice>
  </mc:AlternateContent>
  <xr:revisionPtr revIDLastSave="0" documentId="13_ncr:1_{A83C43F1-AA20-4253-AA59-1F76EEB0DC4F}" xr6:coauthVersionLast="47" xr6:coauthVersionMax="47" xr10:uidLastSave="{00000000-0000-0000-0000-000000000000}"/>
  <bookViews>
    <workbookView xWindow="-98" yWindow="-98" windowWidth="28996" windowHeight="15796" xr2:uid="{B37C88C1-5F9C-4ACD-B468-A19628E67DEE}"/>
  </bookViews>
  <sheets>
    <sheet name="Лист1" sheetId="1" r:id="rId1"/>
    <sheet name="проверка" sheetId="2" state="hidden" r:id="rId2"/>
  </sheets>
  <definedNames>
    <definedName name="_xlnm._FilterDatabase" localSheetId="0" hidden="1">Лист1!$A$1:$AE$198</definedName>
    <definedName name="_xlnm.Print_Area" localSheetId="0">Лист1!$A$1:$Z$142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5" i="2"/>
  <c r="F4" i="2"/>
  <c r="F3" i="2"/>
  <c r="F2" i="2"/>
  <c r="F1" i="2"/>
  <c r="C15" i="2" l="1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AE2" i="1" l="1"/>
  <c r="AE1" i="1"/>
</calcChain>
</file>

<file path=xl/sharedStrings.xml><?xml version="1.0" encoding="utf-8"?>
<sst xmlns="http://schemas.openxmlformats.org/spreadsheetml/2006/main" count="2028" uniqueCount="897">
  <si>
    <t>№ п/п</t>
  </si>
  <si>
    <t>Наименование потребителя</t>
  </si>
  <si>
    <t>Основания введения ограничения</t>
  </si>
  <si>
    <t>Сумма задолженности,  руб</t>
  </si>
  <si>
    <t xml:space="preserve">Наименование отключаемого объекта </t>
  </si>
  <si>
    <t>Дата отключения</t>
  </si>
  <si>
    <t>Наименование района</t>
  </si>
  <si>
    <t>Организация производящая отключения</t>
  </si>
  <si>
    <t>г.Белгород</t>
  </si>
  <si>
    <t>БСК</t>
  </si>
  <si>
    <t>задолженность</t>
  </si>
  <si>
    <t>СМС</t>
  </si>
  <si>
    <t>смс</t>
  </si>
  <si>
    <t>ИНН</t>
  </si>
  <si>
    <t xml:space="preserve">КПП          </t>
  </si>
  <si>
    <t>Юридический адрес</t>
  </si>
  <si>
    <t>Дата образования задолженности</t>
  </si>
  <si>
    <t>Описания точки поставки</t>
  </si>
  <si>
    <t>Адрес отключаемого объекта (с указанием контактного телефона)</t>
  </si>
  <si>
    <t>Вид ограничения(частичное только для потребителей с броней или соц. значимых)</t>
  </si>
  <si>
    <t>Уровень до которого необходимо ввести ограничение (ЗАПОЛНЯТЬ ТОЛЬКО ПРИ НАЛИЧИИ СУБАБОНЕНТОВ), кВт*ч</t>
  </si>
  <si>
    <t>Потребитель уведомлен(исх №___ от _____)</t>
  </si>
  <si>
    <t>Способ уведомления</t>
  </si>
  <si>
    <t>Контактная информация (указать email или телефон на который отправлялось уведомление)</t>
  </si>
  <si>
    <t>Наличие акта Аварийной и(или) технологической брони</t>
  </si>
  <si>
    <t>Относится ли объект к соц. Значимым</t>
  </si>
  <si>
    <t>Товарная продукция в текущем месяце, . руб</t>
  </si>
  <si>
    <t>Кол-во неоплаченных сроков, руб.</t>
  </si>
  <si>
    <t>Отметка о фактическом ограничении/отмене</t>
  </si>
  <si>
    <t>Сумма оплаты с момента вручения уведомления до даты ограничения, руб</t>
  </si>
  <si>
    <t>ККС</t>
  </si>
  <si>
    <t>Примечание</t>
  </si>
  <si>
    <t>Всего</t>
  </si>
  <si>
    <t>Из них МРСК</t>
  </si>
  <si>
    <t>2</t>
  </si>
  <si>
    <t>Яковлевский</t>
  </si>
  <si>
    <t>нет</t>
  </si>
  <si>
    <t>Магазин</t>
  </si>
  <si>
    <t>Задолженность</t>
  </si>
  <si>
    <t>нежилое помещение</t>
  </si>
  <si>
    <t>эл.почта</t>
  </si>
  <si>
    <t>нарочно</t>
  </si>
  <si>
    <t>полное</t>
  </si>
  <si>
    <t> </t>
  </si>
  <si>
    <t>Нежилое здание</t>
  </si>
  <si>
    <t>Красногвардейский</t>
  </si>
  <si>
    <t>нежилое здание</t>
  </si>
  <si>
    <t>Борисовский</t>
  </si>
  <si>
    <t>Валуйский</t>
  </si>
  <si>
    <t>договор с СМС</t>
  </si>
  <si>
    <t>Красный хутор</t>
  </si>
  <si>
    <t>журавлевка</t>
  </si>
  <si>
    <t>нехотеевка</t>
  </si>
  <si>
    <t>Наумовка</t>
  </si>
  <si>
    <t>Новая Наумовка</t>
  </si>
  <si>
    <t>Вторая Наумовка</t>
  </si>
  <si>
    <t>Логачевка</t>
  </si>
  <si>
    <t>Бутырки</t>
  </si>
  <si>
    <t>Бирюч</t>
  </si>
  <si>
    <t>Вериговка</t>
  </si>
  <si>
    <t>Нижние Мельницы</t>
  </si>
  <si>
    <t>Пригородные Тополи</t>
  </si>
  <si>
    <t>Староселье</t>
  </si>
  <si>
    <t>Середа</t>
  </si>
  <si>
    <t>доп. соглашение по смс</t>
  </si>
  <si>
    <t>Производственная база</t>
  </si>
  <si>
    <t>х. Старый</t>
  </si>
  <si>
    <t xml:space="preserve">Магазин </t>
  </si>
  <si>
    <t>магазин</t>
  </si>
  <si>
    <t>Складское помещение</t>
  </si>
  <si>
    <t>Нежилое помещение</t>
  </si>
  <si>
    <t>Алексеевский</t>
  </si>
  <si>
    <t>МРСК</t>
  </si>
  <si>
    <t>Нарочно</t>
  </si>
  <si>
    <t>Административное здание</t>
  </si>
  <si>
    <t>СТО</t>
  </si>
  <si>
    <t>Губкинский</t>
  </si>
  <si>
    <t>База</t>
  </si>
  <si>
    <t>Гараж</t>
  </si>
  <si>
    <t>Старооскольский</t>
  </si>
  <si>
    <t>смс/эл.почта</t>
  </si>
  <si>
    <t>603u СМС</t>
  </si>
  <si>
    <t>ЗАО "Спецэнерго"</t>
  </si>
  <si>
    <t>Шебекинский</t>
  </si>
  <si>
    <t>312001001</t>
  </si>
  <si>
    <t>МРСК/самоограничение</t>
  </si>
  <si>
    <t>СССПОК "СЛАВНЫЙ СЫРОВАР"</t>
  </si>
  <si>
    <t>308017, Российская Федерация, Белгородская обл, Корочанский р-н, Мазикино с, Лисовенька ул, 87</t>
  </si>
  <si>
    <t>ПС 110/35/6кВ Рудник, ЗТП-619, КЛ-0,4, ШУР-0,4 кВ, ПУ № 011068153194621</t>
  </si>
  <si>
    <t>кафе с цехом сыроделия (Ввод №1)</t>
  </si>
  <si>
    <t>п. Яковлево, тел: 8-910-360-30-05</t>
  </si>
  <si>
    <t>potrehaev.oa@zdmail.ru</t>
  </si>
  <si>
    <t>ПС 110/35/6кВ Рудник, ЗТП-619, КЛ-0,4 кВ, ШУР-0,4 кВ, ПУ № 011068153193989</t>
  </si>
  <si>
    <t>кафе с цехом сыроделия (Ввод №2)</t>
  </si>
  <si>
    <t>Складанюк Андрей Николаевич</t>
  </si>
  <si>
    <t>Российская Федерация, обл. Белгородская, р-н Белгородский, с. Хохлово, ул. Адонкина, дом 87</t>
  </si>
  <si>
    <t>РП-10 кВ Сажное, КТП-905, РУ-0,4 кВ, ПУ № 38648873</t>
  </si>
  <si>
    <t>с. Смородино, тел: 8 960 622 50 04</t>
  </si>
  <si>
    <t>oooliter@yandex.ru</t>
  </si>
  <si>
    <t>Складанюк Николай Андреевич</t>
  </si>
  <si>
    <t>309070, Белгородская обл, Яковлевский р-н, Строитель г, Циолковского ул, 5</t>
  </si>
  <si>
    <t>РП-10 кВ Сажное, КТП-905, ВЛ-0,4 кВ №4, опора №7, (ПУ у потребителя № 44159626)</t>
  </si>
  <si>
    <t>с. Смородино, ул. Советская, д. 40Б, тел:  5-39-03</t>
  </si>
  <si>
    <t>доп. соглашение по электроной почте</t>
  </si>
  <si>
    <t>Строительная площадка</t>
  </si>
  <si>
    <t>гаражи</t>
  </si>
  <si>
    <t>производственная база</t>
  </si>
  <si>
    <t>312301001</t>
  </si>
  <si>
    <t>ОАО "ШЕБЕКИНСКАЯ ТИПОГРАФИЯ"</t>
  </si>
  <si>
    <t>3120082353</t>
  </si>
  <si>
    <t>309296, Белгородская обл, г Шебекино, ул Московская, д 25</t>
  </si>
  <si>
    <t>ШУР-0,4 кВ ТП-131  ПС "Шебекино"</t>
  </si>
  <si>
    <t>г.Шебекино ул. Московская 25    8-977-727-26-38</t>
  </si>
  <si>
    <t>tipografia.shebekino@mail.ru</t>
  </si>
  <si>
    <t>Завод</t>
  </si>
  <si>
    <t>ООО "БЕЛГАНИКА"</t>
  </si>
  <si>
    <t>115088, г. Москва, ул. Угрешская, д.2, стр. 145, этаж 3</t>
  </si>
  <si>
    <t>ПС 35/10кВ Завидовка, КТП-511, РУНН-0,4кВ, (ПУ у потребителя № 1112130216)</t>
  </si>
  <si>
    <t>Цех по убою скота</t>
  </si>
  <si>
    <t>с. Черкасское, ул. Конечная, д. 20, тел: (495)970-59-95; 89261018767</t>
  </si>
  <si>
    <t>ИП Сергеев В.А.</t>
  </si>
  <si>
    <t>309070, Российская Федерация, обл. Белгородская, р-н Яковлевский, г. Строитель, пер. Пушкинский, дом 1</t>
  </si>
  <si>
    <t>ПС 110/6кВ Строитель, ЗТП-6, ВРУ-0,4(0,23) кВ, ПУ № 953801239</t>
  </si>
  <si>
    <t>Торговый центр "Велес"</t>
  </si>
  <si>
    <t>г. Строитель, ул. Промышленная, д. 30, тел: 5-74-77, 5-70-86, 8-919-436-12-33</t>
  </si>
  <si>
    <t>natkrs@list.ru; sergeev.64@mail.ru</t>
  </si>
  <si>
    <t>Адодина Лилия Алексеевна</t>
  </si>
  <si>
    <t>309085, РФ, обл. Белгородская, р-н Яковлевский, п. Томаровка, ул. Гвардейская, д.15</t>
  </si>
  <si>
    <t>ПС Томаровка, КТП-914, РУ-0,4кВ, (ПУ №  09854146)</t>
  </si>
  <si>
    <t>п. Томаровка, пер. Строителей, д. 1а, тел: 8 980 391 25 03</t>
  </si>
  <si>
    <t>ИП Саргсян Григор Саброевич</t>
  </si>
  <si>
    <t>308000, Белгородская обл, Яковлевский р-н, Смородино с, Степная ул, д.36</t>
  </si>
  <si>
    <t>РП 10кВ Сажное , КТП-806, ВРУ-0,4(0,23) кВ, ПУ № 9000002474</t>
  </si>
  <si>
    <t>Холодильная камера</t>
  </si>
  <si>
    <t>с. Смородино, тел: 8-980-387-76-03</t>
  </si>
  <si>
    <t>ООО "Синтез"</t>
  </si>
  <si>
    <t xml:space="preserve">603u </t>
  </si>
  <si>
    <t>603u</t>
  </si>
  <si>
    <t xml:space="preserve">нежилое помещение </t>
  </si>
  <si>
    <t>ООО "РемСтройМонтажник" (1 точка)</t>
  </si>
  <si>
    <t>309508, РФ, обл. Белгородская, г. Старый Оскол, ул. Прядченко, д.92</t>
  </si>
  <si>
    <t>1) асфальтобетонный завод (ввод-1) яч.5</t>
  </si>
  <si>
    <t>ст. Котёл, пл. Транспортная, 8-908-785-97-27; 8-910-741-93-43; 8-919-183-90-09; 8-915-562-53-97; (84725) 22-16-62;</t>
  </si>
  <si>
    <t>79107419343; transenergo1@yandex.ru</t>
  </si>
  <si>
    <t>ИП Собина Олег Николаевич</t>
  </si>
  <si>
    <t>309850, Российская Федерация, обл. Белгородская, р-н Алексеевский, г. Алексеевка, ул. Молодежная, дом 1</t>
  </si>
  <si>
    <t>Опора 6, ВЛИ-0,4 кВ №7 о РУ 0,4 кВ КТП-428 ВЛ-10 кВ №4, ПС 110/35/10 кВ Алексеевка, ПУ №42272889</t>
  </si>
  <si>
    <t>Гостиница</t>
  </si>
  <si>
    <t>г. Алексеевка, ул. Молодежная, д. 1 (89204163541)</t>
  </si>
  <si>
    <t>ВЛ-0,4 кВ №1, РУ-0,4 кВ, ТП-204, РП-2, ПС 110/35/10 кВ Алексеевка, ПУ №964204996</t>
  </si>
  <si>
    <t>г. Алексеевка, ул. Победы, д. 65 а (89204163541)</t>
  </si>
  <si>
    <t>ИП Хидьгора Алексей Витальевич</t>
  </si>
  <si>
    <t>308036, Белгородская обл, Белгород г, Щорса ул, д. 49, кв. 343</t>
  </si>
  <si>
    <t>ПС Майская Г-7,8 КЛ-0,4 кВ в РУ-0,4 кВ РП-43, сч. № 970891392</t>
  </si>
  <si>
    <t>ЦЕХ по произв-ву дверей</t>
  </si>
  <si>
    <t>г. Белгород, ул.Ворошилова,2а</t>
  </si>
  <si>
    <t>8-910-225-43-17</t>
  </si>
  <si>
    <t>Третьяков Анатолий Иванович</t>
  </si>
  <si>
    <t>308501, Российская Федерация, обл. Белгородская, р-н Белгородский, п. Дубовое, ул. Лучистая, дом 1</t>
  </si>
  <si>
    <t>КЛ-6 кВ Г-3, ТП-281, ПС 110/10/6 кВ "Южная", п.у.1107308807477</t>
  </si>
  <si>
    <t xml:space="preserve">Офисное помещение </t>
  </si>
  <si>
    <t>г. Белгород, 4-й Волчанский переулок, д.19</t>
  </si>
  <si>
    <t>8-904-530-60-40</t>
  </si>
  <si>
    <t>ПГСК № 777</t>
  </si>
  <si>
    <t>308015, Белгородская обл, г Белгород, пр-кт Славы, д 129, кв 329</t>
  </si>
  <si>
    <t>ПС 110/6 кВ Южная Г-5 ВЛ-0,4 кВ в РУНН-0,4 кВ ТП-1026, сч. № 1127</t>
  </si>
  <si>
    <t>г. Белгород, ул.Щорса</t>
  </si>
  <si>
    <t>8-915-520-78-94</t>
  </si>
  <si>
    <t>ГСК "Гараж"</t>
  </si>
  <si>
    <t>308036, Российская Федерация, обл. Белгородская, г. Белгород, дом 45К, кв. 180</t>
  </si>
  <si>
    <t>ВРУ-0,4 кВ, сч. № №_00324428</t>
  </si>
  <si>
    <t>Подземные гаражи</t>
  </si>
  <si>
    <t>г. Белгород, ул.Щорса,45</t>
  </si>
  <si>
    <t>Щербакова Татьяна Сергеевна</t>
  </si>
  <si>
    <t>308036, Белгородская обл, Белгород г, Щорса ул, 45а, 281</t>
  </si>
  <si>
    <t>ВРУ-0,4 кВ, сч. № 18745149</t>
  </si>
  <si>
    <t>г. Белгород, ул.Славянская,15; Б</t>
  </si>
  <si>
    <t xml:space="preserve">8-909-200-52-92 </t>
  </si>
  <si>
    <t>394038, Российская Федерация, обл. Воронежская, г. Воронеж, ул. Пирогова, дом 10, офис 20</t>
  </si>
  <si>
    <t>ВРУ-0,4 кВ, сч. № 39066970</t>
  </si>
  <si>
    <t>торг.-закупочн. база</t>
  </si>
  <si>
    <t>г. Белгород, ул. Корочанская д.132а</t>
  </si>
  <si>
    <t>8-910-326-59-91 8-910220-50-84</t>
  </si>
  <si>
    <t>ООО "Меркурий"</t>
  </si>
  <si>
    <t xml:space="preserve"> г, Буденного ул, 3</t>
  </si>
  <si>
    <t>50041.64</t>
  </si>
  <si>
    <t>ВРУ-0,4 кВ, сч. № 970891139</t>
  </si>
  <si>
    <t>торговое помещение</t>
  </si>
  <si>
    <t>г. Белгород, Буденного ул, 3</t>
  </si>
  <si>
    <t>ГК "РОЩА"</t>
  </si>
  <si>
    <t>г Белгород, ул Архиерейская</t>
  </si>
  <si>
    <t>ВРУ-0,4 кВ, сч. № 61142185</t>
  </si>
  <si>
    <t xml:space="preserve">Гаражи </t>
  </si>
  <si>
    <t>г. Белгород, ул Архиерейская</t>
  </si>
  <si>
    <t xml:space="preserve">8-919-289-55-51 </t>
  </si>
  <si>
    <t>Махмудян Георги Ишханович</t>
  </si>
  <si>
    <t xml:space="preserve"> Белгород г, Конева ул, 3, 194</t>
  </si>
  <si>
    <t>ВРУ-0,4 кВ, сч. № 58000533</t>
  </si>
  <si>
    <t>г. Белгород, ул.Коммунальная,6</t>
  </si>
  <si>
    <t>Божкова Клариса Степановна</t>
  </si>
  <si>
    <t>г. Москва, ул. Перерва, дом 58, кв. 2</t>
  </si>
  <si>
    <t>ТП-907 ВРУ-0,4 кВ, сч. № 950903493</t>
  </si>
  <si>
    <t>г. Белгород, ул. Буденного17г</t>
  </si>
  <si>
    <t>Скачко Кирилл Сергеевич</t>
  </si>
  <si>
    <t xml:space="preserve"> г. Белгород, ул. Железнодорожная, дом 123, кв. 52</t>
  </si>
  <si>
    <t>Г-4, ПС 110/6 кВ "Белгород-1", п.у.№14260856</t>
  </si>
  <si>
    <t>г.Белгород, ул.Промышленная 12</t>
  </si>
  <si>
    <t>5285447</t>
  </si>
  <si>
    <t>Меладзе Дмитрий Федорович</t>
  </si>
  <si>
    <t>г. Белгород, ул. 60 лет Октября, дом 1, кв. 237</t>
  </si>
  <si>
    <t>ВРУ-0,4 кВ, сч. № 3061977</t>
  </si>
  <si>
    <t>Торгово-офисное помещение</t>
  </si>
  <si>
    <t>Белгород  ул. Бульвар Юности 21</t>
  </si>
  <si>
    <t>8-951-151-50-68</t>
  </si>
  <si>
    <t>ООО "УЭР - ЮГ"</t>
  </si>
  <si>
    <t>г Белгород, Кирпичный тупик, д 2А, офис 6А</t>
  </si>
  <si>
    <t>ПС 110/6 кВ Белгород-1 Г-30,31 КЛ-0,4 кВ от с.ш. РУНН-0,4 кВ ТП-1296 (ООО "Респект") с КА в ВРУ-0,4 кв, сч. № 35979978
№ 36306266</t>
  </si>
  <si>
    <t>Паркинг</t>
  </si>
  <si>
    <t>г. Белгород, ул. Н. Островского, д. 27</t>
  </si>
  <si>
    <t>Войтенко Наталья Александровна</t>
  </si>
  <si>
    <t>г. Белгород, ул. Королева, дом 10, кв. 41</t>
  </si>
  <si>
    <t>ПС 110/6 кВ "Донец" РП-21 ВРУ-0,4 кВ, сч. № 950902827</t>
  </si>
  <si>
    <t>Магазин "Бочонок"</t>
  </si>
  <si>
    <t xml:space="preserve">г. Белгород,  ул. Князя Трубецкого, д. 50 </t>
  </si>
  <si>
    <t>Губарев Марк Юрьевич</t>
  </si>
  <si>
    <t xml:space="preserve"> Привольная ул, 32, 1</t>
  </si>
  <si>
    <t>ВРУ-0,4 кВ, сч. № 031649</t>
  </si>
  <si>
    <t>г. Белгород, Пр-т Белгородский 85А</t>
  </si>
  <si>
    <t>Боголюбов Игорь Леонидович</t>
  </si>
  <si>
    <t xml:space="preserve"> п. Дубовое, ул. Профессиональная, дом 26</t>
  </si>
  <si>
    <t>ПС 110/10 кВ Майская РП-43 РУ-0,4 кВ, сч. № 953801019</t>
  </si>
  <si>
    <t>Белгород г,Ворошилова ул,д. 2а,</t>
  </si>
  <si>
    <t>ТСН СНТ "Зеленая горка"</t>
  </si>
  <si>
    <t xml:space="preserve"> г. Белгород, ул. Горького, дом 69, корпус 1, кв. 2</t>
  </si>
  <si>
    <t>ПС 110/10 кВ Стрелецкое КТП-519 от ВЛ-0,4 кв, сч. 3 39811113</t>
  </si>
  <si>
    <t>Насос</t>
  </si>
  <si>
    <t>г. Белгород, ул. Дачная</t>
  </si>
  <si>
    <t>дача ул. Дачная</t>
  </si>
  <si>
    <t>ООО "САТЕЛЛИТ"</t>
  </si>
  <si>
    <t>308036, Белгородская обл, г Белгород, ул Спортивная, д 2Д</t>
  </si>
  <si>
    <t>ВРУ-0,4 кВ, сч. № _01655601</t>
  </si>
  <si>
    <t>офисное помещение</t>
  </si>
  <si>
    <t>г. Белгород, ул. Костюкова 36Г</t>
  </si>
  <si>
    <t>Сегеда Алексей Валерьевич</t>
  </si>
  <si>
    <t>Белгородская обл, Белгород г, Славы проспект, 149</t>
  </si>
  <si>
    <t>ВРУ-0,4 кВ, сч. № 31657420</t>
  </si>
  <si>
    <t>Встроенное нежилое помещение (подземный этаж паркинга)</t>
  </si>
  <si>
    <t>г. Белгород, ул. Губкина, д. 17И</t>
  </si>
  <si>
    <t>8-919-221-34-69</t>
  </si>
  <si>
    <t>Гаськов Николай Константинович</t>
  </si>
  <si>
    <t>308024, Российская Федерация, обл. Белгородская, г. Белгород, ул. 5 Августа, дом 20а</t>
  </si>
  <si>
    <t>ПС 110/6 кВ "Донец" ТП-56 ВРУ-0,4 кВ, сч. № 950900173</t>
  </si>
  <si>
    <t xml:space="preserve"> м-н "Зоотовары"</t>
  </si>
  <si>
    <t>г. Белгород, ул. 5 Августа, д. 2</t>
  </si>
  <si>
    <t>8-910-322-57-84</t>
  </si>
  <si>
    <t>ИП Черешня Наталья Павловна</t>
  </si>
  <si>
    <t>308033, Российская Федерация, обл. Белгородская, г. Белгород, ул. Губкина, дом 42А, кв. 96</t>
  </si>
  <si>
    <t>ПС 110/10 кВ "Дубовое" ТП-867 ВРУ-0,4 кВ, сч. № 8818270</t>
  </si>
  <si>
    <t>Пекарня</t>
  </si>
  <si>
    <t>Гг. Белгород, ражданский пр., д. 2</t>
  </si>
  <si>
    <t>8-910-322-75-75</t>
  </si>
  <si>
    <t>ООО "ТК "ЭКОТРАНС"</t>
  </si>
  <si>
    <t>308017, Российская Федерация, обл. Белгородская, г. Белгород, ул. Серафимовича, дом 72</t>
  </si>
  <si>
    <t>на опоре на контактах соединения ВЛ 10 кВ № 1 ПС Западная к отходящей ВЛ 10 кВВ в сторону КТП 107 ПС Западная заявителя, сч. № 8644048</t>
  </si>
  <si>
    <t>Стрелецкое с,Зареченская ул,д. 85</t>
  </si>
  <si>
    <t>Белгородский район</t>
  </si>
  <si>
    <t>АО "Дирекция по развитию промышленных зон"</t>
  </si>
  <si>
    <t>308570, Российская Федерация, обл. Белгородская, р-н Белгородский, п. Северный 1-й, ул. Березовая, дом 1</t>
  </si>
  <si>
    <t>ПС 110/10 кВ Северная КТП-1808 ВЛ 10 кВ № 18, сч. № 953101368 , 953101436</t>
  </si>
  <si>
    <t>Административно-бытовое здание</t>
  </si>
  <si>
    <t>Белгородский район, пгт Северный</t>
  </si>
  <si>
    <t>Иваницкий Олег Николаевич</t>
  </si>
  <si>
    <t>308000, Российская Федерация, обл. Белгородская, г. Белгород, пр-кт Белгородский, дом 54, кв. 48</t>
  </si>
  <si>
    <t>ПС 110/6 кВ "Белгород-1" ТП-668 ВРУ-0,4 кВ, сч. № 950103964</t>
  </si>
  <si>
    <t>Остановочный комплекс "Некрасовский",</t>
  </si>
  <si>
    <t>г. Белгород, ул. Садовая, 120 В</t>
  </si>
  <si>
    <t>8-910-741-57-64</t>
  </si>
  <si>
    <t>Зиборова Ирина Владимировна</t>
  </si>
  <si>
    <t>308033, обл. Белгородская, г. Белгород, ул. Щорса, 39а, 394</t>
  </si>
  <si>
    <t>ПС АРЗ Г-5,6 КЛ-0,4 кВ в РУ-0,4 кВ РП-13, сч. № № 39075447, № 33722265</t>
  </si>
  <si>
    <t>Торгово-офисный центр</t>
  </si>
  <si>
    <t>г. Белгород, ул.Сумская 12</t>
  </si>
  <si>
    <t>эл. Почта</t>
  </si>
  <si>
    <t>Иващенко Юрий Геннадьевич</t>
  </si>
  <si>
    <t>РФ, Казахстан, Акмолинская обл., Аршалынский район, аул Акбулак</t>
  </si>
  <si>
    <t>ПС 110/10/6 кВ "Южная", Г-8, ВРУ-0,4кВ ж/д, п.у.№950903452</t>
  </si>
  <si>
    <t>г. Белгород, Харьковский 36г</t>
  </si>
  <si>
    <t>8920-577-07-10,8951-765-32-30</t>
  </si>
  <si>
    <t>Иванов Олег Николаевич</t>
  </si>
  <si>
    <t>308036, Белгородская обл, г. Белгород, Спортивная, 20, 250</t>
  </si>
  <si>
    <t>ПС 110/6 кВ "Витаминный комбинат" ТП-1097 РУ-0,4 кВ, сч. № 57000303</t>
  </si>
  <si>
    <t>г. Белгород, ул. Макаренко 12А</t>
  </si>
  <si>
    <t>8-910-325-14-77</t>
  </si>
  <si>
    <t>Панибратов Дмитрий Владимирович</t>
  </si>
  <si>
    <t>308000, Российская Федерация, обл. Белгородская, г. Белгород, ул. 5 Августа, дом 33, кв. 24</t>
  </si>
  <si>
    <t>ВРУ-0,4 кВ, сч. № 21205846</t>
  </si>
  <si>
    <t>г. Белгород, Газовиков ул,д. 9а</t>
  </si>
  <si>
    <t>ООО "БЕЛЗНАК"</t>
  </si>
  <si>
    <t>309340, Российская Федерация, обл. Белгородская, р-н Борисовский, п. Борисовка, ул. Новоборисовская, дом 61</t>
  </si>
  <si>
    <t>Отключение разъединителя РТП-406 ВЛ-10кв ПС 35/10 Зозули (прибор учета №39048660)</t>
  </si>
  <si>
    <t>п. Борисовка, ул. Новоборисовская (89803700933)</t>
  </si>
  <si>
    <t>исх 41 от 17.05.2023</t>
  </si>
  <si>
    <t>bz@belznak.com</t>
  </si>
  <si>
    <t>ОО Белзнак</t>
  </si>
  <si>
    <t>309342, Белгородская обл, Белгород, Разуменская, 12</t>
  </si>
  <si>
    <t>присоединение ошиновки разъединителя к проводам ВЛ-10кВ на опоре №1/28 ВЛ 10кВ №1 ПС 35/10 кВ Зозули (прибор учета элэн № 28644196)</t>
  </si>
  <si>
    <t>с. Беленькое (89803700933)</t>
  </si>
  <si>
    <t xml:space="preserve">контактное соединение ВЛИ 0,4 кВ №3 СТП 724 п/с 35/10 Зозули с ЛЭП 0,4 кВ </t>
  </si>
  <si>
    <t>пескобаза</t>
  </si>
  <si>
    <t>ИП Нарижный С.В.</t>
  </si>
  <si>
    <t>309376, Белгородская обл, Грайворонский р-н, Головчино с, Школьная ул, 1а, 4</t>
  </si>
  <si>
    <t>Отключение ком.аппарата в ВПУ Потребителя на оп.№1/1 ВЛ 0,4кВ №2 ЗТП 104 ПС 110/35/10 Борисовка (прибор учета №39120589)</t>
  </si>
  <si>
    <t>п.Борисовка, ул.8 марта 40 (89045344676)</t>
  </si>
  <si>
    <t>ИП Добродомов С.В.</t>
  </si>
  <si>
    <t>310302449044.</t>
  </si>
  <si>
    <t>309340, Российская Федерация, обл. Белгородская, р-н Борисовский, п. Борисовка, ул. Советская, дом 61, корпус А, кв. 4</t>
  </si>
  <si>
    <t>Отключение ком.аппарата в ВПУ Потребителя ВЛ 0,4кВ №2 КТП 308 ПС 110/35/10 Борисовка (прибор учета №8830024)</t>
  </si>
  <si>
    <t>п.Борисовка, пер.Дегтярева д.1 (89056768999)</t>
  </si>
  <si>
    <t>ИП Мудрая Елена Викторовна</t>
  </si>
  <si>
    <t>309340, Белгородская обл, Борисовский р-н, Борисовка п, Первомайская ул, 20</t>
  </si>
  <si>
    <t>ТП-602 пс 110/35/10 кВ Борисовка (прибор учета НЕВА 303 1S0 №57013766)</t>
  </si>
  <si>
    <t>Центральная аптека</t>
  </si>
  <si>
    <t>п. Борисовка ул. Первомайская  д.20 (89192294874)</t>
  </si>
  <si>
    <t>Беляев Владимир Григорьевич</t>
  </si>
  <si>
    <t>310300008809.</t>
  </si>
  <si>
    <t>309340, Российская Федерация, обл. Белгородская, р-н Борисовский, п. Борисовка, ул. Рудого, дом 1в</t>
  </si>
  <si>
    <t>места крепления контактного соединения отпайки 0,4 кВ на опоре ВЛ-0,4 кВ№2 КТП 304 пс Борисовка(прибор 970893297)</t>
  </si>
  <si>
    <t>Магазин "Кооператор"</t>
  </si>
  <si>
    <t xml:space="preserve">п. Борисовка пл.Ушакова д. 16/1 </t>
  </si>
  <si>
    <t>Гражданин Карапетян Артак Лемикович</t>
  </si>
  <si>
    <t>312601026474</t>
  </si>
  <si>
    <t>309980, Российская Федерация, обл. Белгородская, Валуйский район, с. Принцевка, ул. Центральная, д. 86</t>
  </si>
  <si>
    <t>оп.9 ВЛ-0,4кВ №2 КТП-310 ПС Принцевка прибор учета М 234 ARTM-03 PBG №24380284</t>
  </si>
  <si>
    <t>минипекарня</t>
  </si>
  <si>
    <t>с. Принцевка, п/ул. Колхозный, 10       тел. 89205890502</t>
  </si>
  <si>
    <t>Гражданка Есина Татьяна Стефановна</t>
  </si>
  <si>
    <t>312600057705</t>
  </si>
  <si>
    <t>119361, г.Москва, ул.Озерная,д.31, кв.4</t>
  </si>
  <si>
    <t>АВ-0,4кВ КЛ-0,4кВ №2 в РУ-0,4кВ КТП -160 ПС Валуйки Прибор учета ЦЭ6803В  №008655037000027</t>
  </si>
  <si>
    <t xml:space="preserve"> г.Валуйки, ул.Суржикова, 110 (89205769395)</t>
  </si>
  <si>
    <t>Индивидуальный предприниматель Сниткин Андрей Николаевич</t>
  </si>
  <si>
    <t>312321560556</t>
  </si>
  <si>
    <t>308036, обл. Белгородская, г. Белгород, ул. Есенина, д.54, кв.106</t>
  </si>
  <si>
    <t>контактные зажимы присоединения отпайки на оп.№1 ВЛ-0,4кВ №16 ТП-21 ПС Валуйки прибор учета А-05-3Т-М-14-СТО №970891914</t>
  </si>
  <si>
    <t>г. Валуйки, ул. Гвардейская, 27       тел. 89103206654</t>
  </si>
  <si>
    <t>Общество с ограниченной ответственностью "Строительные технологии"</t>
  </si>
  <si>
    <t>420088, Республика Татарстан, г.Казань, Советский р-н, ул.Алмагач, д.32</t>
  </si>
  <si>
    <t>контактные соединения КЛЭП 0,4кВ заявителя с нижними клеммами автоматического выключателя в РУ-0,4кВ ТП №79 ПС Валуйки  Прибор учета Меркурий 230 АМ-02 №00456396</t>
  </si>
  <si>
    <t>Строительство корпуса на две групповые ячейки МДОУ "Центр развития ребенка-детский сад №10" г.Валуйки"</t>
  </si>
  <si>
    <t>г.Валуйки, ул.Фурманова, д.24                       к.т.89044720539</t>
  </si>
  <si>
    <t>гр. Кулова Е.Г.</t>
  </si>
  <si>
    <t>309724, Российская Федерация, обл. Белгородская, р-н Вейделевский, х. Попов, ул. Центральная, дом 15</t>
  </si>
  <si>
    <t>контактные моединения ввода 0,23 кВ на изоляторах опоры №4 ВЛ 0,4 кВ, КТП 506 35/10  ПС Викторополь, ПУ №34899225</t>
  </si>
  <si>
    <t>Животноводческая ферма</t>
  </si>
  <si>
    <t>х. Попов, ул. Центральная 37</t>
  </si>
  <si>
    <t>Вейделевский</t>
  </si>
  <si>
    <t xml:space="preserve">2143,57
</t>
  </si>
  <si>
    <t>инфо-обмен в редакции договора</t>
  </si>
  <si>
    <t>ИП Аничина Галина Васильевна</t>
  </si>
  <si>
    <t>309650, обл. Белгородская, р-н Волоконовский, п. Волоконовка, ул. Туристическая, дом 24</t>
  </si>
  <si>
    <t>ПС 110/35/10кВ Волоконовка ВЛ-10кВ №5  КТП-508 ВЛ-0,4кВ №1 оп.№7</t>
  </si>
  <si>
    <t>маг. "Аист" ул. Гоголя</t>
  </si>
  <si>
    <t>п. Волоконовка ул. Гоголя, 8-904-532-66-73</t>
  </si>
  <si>
    <t>8-904-532-66-73</t>
  </si>
  <si>
    <t>Волоконовский</t>
  </si>
  <si>
    <t>Гражданин Гнусарьков Александр Егорович</t>
  </si>
  <si>
    <t>309650, Российская Федерация, обл. Белгородская, р-н Волоконовский, п. Волоконовка, ул. Нестерова, дом 24</t>
  </si>
  <si>
    <t>ПС 110/35/10кВ Волоконовка ВЛ-10кВ №15 ЗТП-1503 Ф-2 оп. 1-2</t>
  </si>
  <si>
    <t>м-н "Автодом" ул. Нестерова 24</t>
  </si>
  <si>
    <t>п. Волоконовка ул. Нестерова 24 ;  8-929-000-54-62</t>
  </si>
  <si>
    <t>8-929-000-54-62</t>
  </si>
  <si>
    <t>Гражданин Пышный Виктор Анатольевич</t>
  </si>
  <si>
    <t>309650, Российская Федерация, обл. Белгородская, р-н Волоконовский, п. Волоконовка, ул. Жукова, дом 14</t>
  </si>
  <si>
    <t>ПС 110/35/10кВ Волоконовка ВЛ-10кВ №5  КТП-502 ВЛИ-0,4 кВ № 1 оп. № 12</t>
  </si>
  <si>
    <t>СТО  ул. Жукова</t>
  </si>
  <si>
    <t>п. Волоконовка ул. Жукова 14 ; 8-920-552-44-50</t>
  </si>
  <si>
    <t>8-920-552-44-50</t>
  </si>
  <si>
    <t>ИП ГКФХ Селихов Алексей Владимирович</t>
  </si>
  <si>
    <t>309650, обл Белгородская, р-н Волоконовский, пгт Волоконовка, ул Жукова, д.54</t>
  </si>
  <si>
    <t>ПС 110/35/10кВ Волоконовка ВЛ-10кВ №4 КТП-419 КЛ-0,4кВ №4</t>
  </si>
  <si>
    <t>Цех по производству комбикорма</t>
  </si>
  <si>
    <t>п. Волоконовка ул. Горького 82 ; 89056781267 ; 8-919-43-739-10, 9-980-325-50-10</t>
  </si>
  <si>
    <t>исх. №44/131 от 17.05.2023 г.</t>
  </si>
  <si>
    <t>элетронная почта</t>
  </si>
  <si>
    <t>Selihovw@yandex.ru</t>
  </si>
  <si>
    <t>Павлова Оксана Леонидовна</t>
  </si>
  <si>
    <t>309642, Российская Федерация, обл. Белгородская, р-н Новооскольский, г. Новый Оскол, ул. Ливенская, дом 136, кв. 77</t>
  </si>
  <si>
    <t>ПС 110/35/10кВ Волоконовка ВЛ-10 кВ № 8 КТП-805 ВЛИ-0,4 кВ № 2 оп. № 13</t>
  </si>
  <si>
    <t>Магазин Комбикорма ул Комсомольская 112</t>
  </si>
  <si>
    <t>п. Волоконовка  ул. Комсомольская 112 ; 8-951-151-67-22</t>
  </si>
  <si>
    <t>8-951-151-67-22</t>
  </si>
  <si>
    <t>Гражданин Петроченков Валерий Петрович</t>
  </si>
  <si>
    <t>309672, Российская Федерация, обл. Белгородская, р-н Волоконовский, х. Новодевичий, ул. им С.М.Смоленского, дом 23</t>
  </si>
  <si>
    <t>ПС-35/10кВ  Шаховка  ВЛ-10кВ №1 КТП-113 ВЛ-0,4кВ Ф-2 оп. 3</t>
  </si>
  <si>
    <t>Автомастерская и парикмахерская с. В.Александровка ул. Новая 1А</t>
  </si>
  <si>
    <t>с. В.Александровка ул. Новая 1А, 79087869831</t>
  </si>
  <si>
    <t>Гражданин Бугаев Роман Михайлович</t>
  </si>
  <si>
    <t>39650, обл. Белгородская, р-н Волоконовский, ул. Дачная, 29, а</t>
  </si>
  <si>
    <t>ПС-110/35/10 Волоконовка ВЛ-10кВ № 11  КТП-112 КЛ-0,4кВ Ф-3 оп. 3</t>
  </si>
  <si>
    <t>Нежилое здание ул. Жукова 2</t>
  </si>
  <si>
    <t>39650, обл. Белгородская, р-н Волоконовский,п.Волоконовка  ул. Жукова , 89045328777</t>
  </si>
  <si>
    <t>Гражданка Чудненко Зоя Ивановна</t>
  </si>
  <si>
    <t>309283, обл. Белгородская, р-н Шебекинский, с. Бершаково, ул. Калинина, 154</t>
  </si>
  <si>
    <t>ПС 35/10кВ Шаховка ВЛ-10кВ №3 КТП-318 КЛ-0,4 кВ</t>
  </si>
  <si>
    <t>Административно-производственное здание</t>
  </si>
  <si>
    <t>Волоконовский р-он х. Зеленый Клин ; 8-904-080-24-84</t>
  </si>
  <si>
    <t>8-904-080-24-84</t>
  </si>
  <si>
    <t>ООО "КЛАСС-БАЗА"</t>
  </si>
  <si>
    <t>309650, обл. Белгородская, р-н Волоконовский, п. Волоконовка, ул. Чехова, 42</t>
  </si>
  <si>
    <t>ПС 110/35/10кВ Волоконовка ВЛ-10 кВ №4 КТП-404 ВЛИ-0,4 кВ №6 оп. №1-2</t>
  </si>
  <si>
    <t>завод по производству пива НН</t>
  </si>
  <si>
    <t>п. Волоконовка ул. Чехова 42 ; 8-47-235-09-07 ; 8-920-550-23-50</t>
  </si>
  <si>
    <t>исх. №44/132 от 17.05.2023 г.</t>
  </si>
  <si>
    <t>volokonKlass@mail.ru</t>
  </si>
  <si>
    <t>ИП Беляев Дмитрий Валерьевич</t>
  </si>
  <si>
    <t>309650, обл Белгородская, р-н Белгородский, Белгород город, Макаренко улица, д.42, кв.145</t>
  </si>
  <si>
    <t>ПС 110/35/10кВ Волоконовка ВЛ-10кВ №5  КТП-510 ВЛИ-0,4 кВ №2 оп. № 6-1</t>
  </si>
  <si>
    <t>Нежилое помещение Курочкина 13</t>
  </si>
  <si>
    <t>п. Волоконовка ул. Курочкина 13 ; 8 915 573 70 01</t>
  </si>
  <si>
    <t>исх. №44/133 от 17.05.2023 г.</t>
  </si>
  <si>
    <t>Bel.ritual@mail.ru</t>
  </si>
  <si>
    <t xml:space="preserve">ИП Асадова Марина Николаевна </t>
  </si>
  <si>
    <t>308503, обл Белгородская, р-н Белгородский, с Репное, Попутная, д.3, кв.9</t>
  </si>
  <si>
    <t xml:space="preserve">ПС 35/10кВ Пятницкое ВЛ-10кВ № 4 КТП-403 ВЛ-0.4 кВ №2 оп.№2-2  </t>
  </si>
  <si>
    <t>Магазин с. Ульяновка</t>
  </si>
  <si>
    <t>с. Ульяновка 8 985 076-0056</t>
  </si>
  <si>
    <t>исх. №44/134 от 17.05.2023 г.</t>
  </si>
  <si>
    <t>asadovamn@mail.ru</t>
  </si>
  <si>
    <t>ИП Лисицкий Юрий Васильевич</t>
  </si>
  <si>
    <t>309650, обл Белгородская, р-н Волоконовский, п Волоконовка, ул Нестерова, д.33, кв.1</t>
  </si>
  <si>
    <t>ПС 110/35/10кВ Волоконовка ВЛ-10кВ №8 КТП-802 ВЛ-0,4кВ №2 опора №3-1</t>
  </si>
  <si>
    <t>Магазин  ул. Комсомольская д. 25</t>
  </si>
  <si>
    <t>п. Волоконовка , ул. Комсомольская д. 25, 89524344754</t>
  </si>
  <si>
    <t>ИП Горбоконь Василий Петрович</t>
  </si>
  <si>
    <t>309650, обл Белгородская, р-н Волоконовский, пгт Волоконовка, ул Быкановой, д.45</t>
  </si>
  <si>
    <t>ПС 35/10 кВ Борисовка ВЛ-10 кВ № 3 КТП-306 ВЛ-0,4кВ №2 оп. №6</t>
  </si>
  <si>
    <t>Магазин с. Борисовка</t>
  </si>
  <si>
    <t>Волоконовский р-он  с. Борисовка ул. Первомайская 8 ; 89300860539</t>
  </si>
  <si>
    <t>ИП Бугаев Михаил Семенович</t>
  </si>
  <si>
    <t>309650, обл Белгородская, р-н Волоконовский, п Волоконовка, ул Дачная, д.29 а</t>
  </si>
  <si>
    <t>ПС-110/35/10кВ Волоконовка ВЛ-10кВ №15 ЗТП-1512 ВЛИ-0,4кВ №2</t>
  </si>
  <si>
    <t>Гостиница "Нива"</t>
  </si>
  <si>
    <t>п. Волоконовка, проспект Гая, д. 1 ; 89102237330</t>
  </si>
  <si>
    <t>ООО "СК "ИНВЕСТПРОМЭЛИТ"</t>
  </si>
  <si>
    <t>308033, Белгородская обл, г Белгород, ул Губкина, д 5Б, офис 310</t>
  </si>
  <si>
    <t xml:space="preserve">ПС 110/35/10кВ Волоконовка ВЛ-10кВ №15 КТП-1523 </t>
  </si>
  <si>
    <t>Строительная площадка МКЖД</t>
  </si>
  <si>
    <t xml:space="preserve">Волоконовский район, п. Пятницкое, проспект Маресевой ; 8-950-710-31-43 ; 8-915-560-32-36  </t>
  </si>
  <si>
    <t>исх. №44/135 от 17.05.2023 г.</t>
  </si>
  <si>
    <t>stroio_pto@bk.ru</t>
  </si>
  <si>
    <t>Резцова Ирина Викторовна</t>
  </si>
  <si>
    <t>308015, Российская Федерация, обл. Белгородская, г Белгород, ул. Чапаева, д.14А, кв.48</t>
  </si>
  <si>
    <t>ПС 35/10кВ Фощеватво ВЛ-10 кВ №3 КТП-315 ВЛИ-0,4 кВ №1 оп. №3</t>
  </si>
  <si>
    <t>Магазин "Ирина"</t>
  </si>
  <si>
    <t>Волоконовский район, с. Фощеватово, ул. Центральная, д. 13;  89524239767;8 920 574 24 60</t>
  </si>
  <si>
    <t>исх. №44/136 от 17.05.2023 г.</t>
  </si>
  <si>
    <t>kitmanova5@yandex.ru</t>
  </si>
  <si>
    <t>Зимовец Ю.Н.</t>
  </si>
  <si>
    <t>309382, Россия, Белгородская обл, Грайворонский р-н, Гора-Подол с, Сумской пер, 3</t>
  </si>
  <si>
    <t>Контактное присоединение ввода 0,4кВ на существующей опоре ВЛ 0,4 №3 КТП 10/0,4кВ №304 ПС 35кВ Каз. Лисица</t>
  </si>
  <si>
    <t>ГТС</t>
  </si>
  <si>
    <t>с. Казачья Лисица (89087804308)</t>
  </si>
  <si>
    <t>01.06.23г.</t>
  </si>
  <si>
    <t>Грайворонский</t>
  </si>
  <si>
    <t>ООО "ЛОГ"</t>
  </si>
  <si>
    <t>309190, Белгородская обл, г Губкин, ул Лазарева, д 20, кв 52</t>
  </si>
  <si>
    <t>ТП 17-02 ПС Восточная по 0,4 кВ, п/у № 0635080900063992</t>
  </si>
  <si>
    <t>Конюшня</t>
  </si>
  <si>
    <t>Губкинский г.о., территория АОЗТ "Авангард", зд. 2 (тел. 8-919-439-87-57, 8-985-434-99-43)</t>
  </si>
  <si>
    <t>ООО "Спецмонтаж"</t>
  </si>
  <si>
    <t>309187, Российская Федерация, обл. Белгородская, г. Губкин, пер. Полевой, дом 3</t>
  </si>
  <si>
    <t>отпайка 6кВ от опоры №4/2 ВЛ-6кВ №3 ПС Восточная, п/у № 970892583</t>
  </si>
  <si>
    <t>Производственные мастерские</t>
  </si>
  <si>
    <t>г.Губкин, пер.Полевой, 3 (тел. 8-951-147-67-97)</t>
  </si>
  <si>
    <t>ИП Гасанов Арзу Джумшуд Оглы</t>
  </si>
  <si>
    <t>309141, Белгородская обл, Губкинский р-н, Осколец с, Жукова ул, д.2</t>
  </si>
  <si>
    <t>КТП 3-23 ПС 35/10 кВ В.Дубрава по 0,4 кВ, п/у № _011074136494820</t>
  </si>
  <si>
    <t>Ферма</t>
  </si>
  <si>
    <t>с.Осколец, ул.Булочная, д.20 б (тел. 8-920-559-65-68)</t>
  </si>
  <si>
    <t>Гражданин РФ Стариков С.И.</t>
  </si>
  <si>
    <t>309150, Белгородская обл, Губкинский р-н, Заломное с, Луговая ул, 14</t>
  </si>
  <si>
    <t>КТП 2-26 В. Дубрава по 0,4 кВ, п/у № _012294157080992</t>
  </si>
  <si>
    <t>Губкинский р-он, с.Осколец (тел. 8-910-741-37-01)</t>
  </si>
  <si>
    <t>ИП Иваненко Е.И.</t>
  </si>
  <si>
    <t>309110, обл. Белгородская, р-н Ивнянский, рп. Ивня, ул. Полевая, дом 7</t>
  </si>
  <si>
    <t xml:space="preserve">ПС 35/10 кВ "Верхопенье"; КТП-403; ВЛ 10 кВ №4; п/у: М 230 АМ 02 В № 38602002.                                 </t>
  </si>
  <si>
    <t>Магазин "Норд"</t>
  </si>
  <si>
    <t>Ивнянский район, с. Верхопенье, ул.  79102219730</t>
  </si>
  <si>
    <t>Ивнянский</t>
  </si>
  <si>
    <t>Кузнецова Л.С.</t>
  </si>
  <si>
    <t>309135, обл. Белгородская, р-н Ивнянский, с. Верхопенье, ул. Белгородская</t>
  </si>
  <si>
    <t xml:space="preserve">ПС 35/10 кВ "Верхопенье";  КТП-308;ВЛ 10 кВ №3; п/у: СКАТ 301М/1-4 Ш Р2 № 418740.                                 </t>
  </si>
  <si>
    <t>Ивнянский район, с. Верхопенье, ул.  79040868245</t>
  </si>
  <si>
    <t>ИП Бугаков Анатолий Митрофанович</t>
  </si>
  <si>
    <t>309886, обл. Белгородская, р-н Красненский, с. Готовье, ул. Единение, дом 7</t>
  </si>
  <si>
    <t>17.05.2023</t>
  </si>
  <si>
    <t>ПС 35/10 кВ Сетище, оп. 12 ф. 1 от КТП-241, ПУ №950200462</t>
  </si>
  <si>
    <t>магазин с. Красное</t>
  </si>
  <si>
    <t>с. Красное, ул. им. Светличной 7А, 89092092660</t>
  </si>
  <si>
    <t>01.06.2023</t>
  </si>
  <si>
    <t xml:space="preserve">СМС </t>
  </si>
  <si>
    <t>т. 79092092660</t>
  </si>
  <si>
    <t>Красненский</t>
  </si>
  <si>
    <t>ИП Туранов Ахмаджон Хамдиевич</t>
  </si>
  <si>
    <t>309878, обл. Белгородская, р-н Красненский, с. Хмелевое, ул. Молодежная, дом 27</t>
  </si>
  <si>
    <t>ПС 35/10 кВ Камызино, оп. 22 ф. 3 от КТП-408, ПУ №096205506</t>
  </si>
  <si>
    <t>Красненский р-н с. Хмелевое</t>
  </si>
  <si>
    <t>т. 79155601678</t>
  </si>
  <si>
    <t>ИП Швецова Зоя Ивановна</t>
  </si>
  <si>
    <t>309877, обл. Белгородская, р-н Красненский, с. Большое, ул. Новая, дом 1</t>
  </si>
  <si>
    <t>ПС 35/10кВ Новоуколово оп. 25 ф. 2 от КТП-504, ПУ № 00001902</t>
  </si>
  <si>
    <t>Магазин "Околица" с.Большое</t>
  </si>
  <si>
    <t>Красненеский р-он, с.Большое, ул.Новая, д.1, тел 79205620661</t>
  </si>
  <si>
    <t>т. 79205620661</t>
  </si>
  <si>
    <t>ИП Жилякова Татьяна Александровна</t>
  </si>
  <si>
    <t>309878, обл. Белгородская, р-н Красненский, с. Расховец, пер. Малый, дом 8</t>
  </si>
  <si>
    <t>ПС 35/10кВ Сетище КТП 461 ПУ № 8919844</t>
  </si>
  <si>
    <t>Магазин с.Круглое</t>
  </si>
  <si>
    <t>Красненский р-он с.Круглое т.89803839806</t>
  </si>
  <si>
    <t>т. 79803839806</t>
  </si>
  <si>
    <t>МОУ "ЛЕСНОУКОЛОВСКАЯ ОСНОВНАЯ ОБЩЕОБРАЗОВАТЕЛЬНАЯ ШКОЛА"</t>
  </si>
  <si>
    <t>309881, Белгородская обл, Красненский р-н, село Лесное Уколово, ул Лесная, д 35</t>
  </si>
  <si>
    <t>24679,35</t>
  </si>
  <si>
    <t>ПС 35/10 кВ Свистовка, ф.2 от КТП-219, ПУ №47391225</t>
  </si>
  <si>
    <t>Красненский р-н. с. Лесное Уколово, т. 89205817489</t>
  </si>
  <si>
    <t>т. 79205817489</t>
  </si>
  <si>
    <t>МУП "Бирюченское предприятие благоустройства и озеленения"</t>
  </si>
  <si>
    <t>309920, Российская Федерация, обл. Белгородская, г. Бирюч, ул. Ольминского, дом 24</t>
  </si>
  <si>
    <t>ПС 110/35/10кВ Красногвардейское ВЛ-10кВ №5 КТП-512 ВЛ-0,4кВ №1 опора №5 ПУ №1110132135</t>
  </si>
  <si>
    <t xml:space="preserve">Склад г. Бирюч </t>
  </si>
  <si>
    <t>г. Бирюч ул. Крупской 31 (89205846647)</t>
  </si>
  <si>
    <t>инфообмен по СМС</t>
  </si>
  <si>
    <t>ПС 110/35/10кВ Красногвардейское ВЛ-10кВ №5 ЗТП-513  ВЛ-0,4кВ №4 Опора №3/1  ПУ №964103143</t>
  </si>
  <si>
    <t>г. Бирюч ул. Ольминского 31 (89205846647)</t>
  </si>
  <si>
    <t>ПС 110/35/10кВ Красногвардейское ВЛ-10кВ №5 ЗТП-513  ВЛ-0,4кВ №3 на опоре  ПУ №960003060</t>
  </si>
  <si>
    <t>г. Бирюч ул. Крупской, д.29 (89205846647)</t>
  </si>
  <si>
    <t>ПС 110/35/10кВ Красногвардейское ВЛ-10кВ №5 ЗТП-513  ВЛ-0,4кВ №3 на опоре  ПУ №9225201</t>
  </si>
  <si>
    <t>Шахов Владимир Сергеевич</t>
  </si>
  <si>
    <t>309911, Российская Федерация, обл. Белгородская, р-н Красногвардейский, с. Коломыцево, ул. Молодежная, дом 1</t>
  </si>
  <si>
    <t>ПС 110/35/10 кВ Красногвардейское КЛ-0,4кВ №1 к АВ-0,4кВ в РУ-0,4кВ КТП-1104 ПУ №950204312</t>
  </si>
  <si>
    <t>Здание коровника</t>
  </si>
  <si>
    <t>с. Засосна (89205866494)</t>
  </si>
  <si>
    <t>ИП Несветайло А.В.</t>
  </si>
  <si>
    <t>308504, Белгородская обл, Белгородский р-н, Таврово 7-й мкр, Свободы ул, 17</t>
  </si>
  <si>
    <t>ВЛ-0,4кВ №1 от КТП-412/250 ПС Готня опора №8</t>
  </si>
  <si>
    <t>магазин "Светлана"</t>
  </si>
  <si>
    <t>309310,Белгородская обл,Ракитянский р-н,Ракитное п,Коммунаров ул,д. 11,В, т:89155777793</t>
  </si>
  <si>
    <t>Ракитянский</t>
  </si>
  <si>
    <t>Гражданин Грибов О.Н.</t>
  </si>
  <si>
    <t>309300, Белгородская обл, Ракитянский р-н, Пролетарский п, Мелиоративная ул, дом 26, кв.15</t>
  </si>
  <si>
    <t>ПС 110/10кВ Готня КТП-862/400  вл-0,4Кв №6 опра №4/8</t>
  </si>
  <si>
    <t>309300,Белгородская обл,Ракитянский р-н,Пролетарский п,Пролетарская ул,д.  1,т. 89511530999</t>
  </si>
  <si>
    <t>Гражданин Кондратенко  С. И.</t>
  </si>
  <si>
    <t>308024, Белгородская обл, Белгород г, Костюкова ул, д.9, кв.95</t>
  </si>
  <si>
    <t>ПС 110/10кВ Готня  ВЛ 0,4кВ №3 от КТП-413/100  опора №1/2</t>
  </si>
  <si>
    <t>309310, п.Ракитное ул. Коммунаров, 18  т: 89103221892</t>
  </si>
  <si>
    <t>Гражданин Сумченко И.И.</t>
  </si>
  <si>
    <t>308504, Белгородская обл. Белгородская, р-н Ракитянский, п. Ракитное, ул. Добродомова, дом 2, корпус А</t>
  </si>
  <si>
    <t>ПС 35/10кВ Кировская  ВЛ-0,4кВ №1 от ТП-502 оп.2/1</t>
  </si>
  <si>
    <t>309310,Белгородская обл,п Ракитное ул Сельхозтехники.  т:89066060607</t>
  </si>
  <si>
    <t>Гражданин Чёбин А.В.</t>
  </si>
  <si>
    <t>309306, Белгородская обл, Ракитянский р-н, Семейный х, дом 29</t>
  </si>
  <si>
    <t>ПС 110/35/10кВ Красная Яруга ВЛ-0,4кВ №3 от КТП-325/160 оп.№9</t>
  </si>
  <si>
    <t>309306,Белгородская обл,Ракитянский р-н,Семейный х,,д. 29,,   т.89205700037</t>
  </si>
  <si>
    <t>Кр.Яруга</t>
  </si>
  <si>
    <t>Казарян Армен Араикович</t>
  </si>
  <si>
    <t>309310, Белгородская обл, Ракитянский р-н, Ракитное пгт, 8 Марта пер, д.6</t>
  </si>
  <si>
    <t>ПС 110/10 кВ Готня КЛ-0,4 кВ в КТП-211/250  на нижних контактах автомата</t>
  </si>
  <si>
    <t>Здание диспечерской</t>
  </si>
  <si>
    <t>309310, р-н Ракитянский, , Ракитное, Народная, д.   139А, т.89205990000</t>
  </si>
  <si>
    <t xml:space="preserve">ООО "Парнас Плюс" </t>
  </si>
  <si>
    <t>309512, РФ, Белгородская обл, Старый Оскол г, Жукова мкр, 38</t>
  </si>
  <si>
    <t xml:space="preserve">ПС Пушкарная, КТП 15-13, контактные соединения ЛЭП 0,4 кв Заявителя на коммутационном аппарате в РУ 0,4 кв ф.1 КТП 15-13, ПУ № 970590090 (отключить дистанционно). </t>
  </si>
  <si>
    <t>завод по производству кирпича</t>
  </si>
  <si>
    <t>с. Незнамово, ул. Центральная, д. 28, 89107410181</t>
  </si>
  <si>
    <t>исх.№ 56_1214 от 16.05.2023</t>
  </si>
  <si>
    <t>79107410181, serg_1.007@mail.ru</t>
  </si>
  <si>
    <t>ФЛ Зигмантович Яна Александровна</t>
  </si>
  <si>
    <t>309503, РФ, обл. Белгородская, г. Старый Оскол, мкр. Степной, д. 13, кв. 30</t>
  </si>
  <si>
    <t xml:space="preserve">ПС 35/10/6кВ Казацкие Бугры, КТП 13-11, в точке присоединения ЛЭП 0,4 кВ со стороны РУ 0,4 кВ ТП, ПУ № 953901630 (отключить дистанционно). </t>
  </si>
  <si>
    <t>юго-западный промрайон, площадка Машиностроительная  № 6; 79606269957</t>
  </si>
  <si>
    <t>исх.№ 56_1215 от 16.05.2023</t>
  </si>
  <si>
    <t>sivak_na@stroibat.pro</t>
  </si>
  <si>
    <t xml:space="preserve">ФЛ Кечуткина Татьяна Викторовна (1 точка) </t>
  </si>
  <si>
    <t>309512, обл. Белгородская, мкр. Жукова, 53, 83</t>
  </si>
  <si>
    <t>ПС 110/10кВ Центральная, ТП-1401н, в точке присоединения электросчётчика заявителя в ВРУ-0,4 кВ (б/с -4 нежилые помещения ж.д. № 8 мкр. Северный), ПУ № 970300568. Отключить дистанционно</t>
  </si>
  <si>
    <t>магазин "Тепломаркет"</t>
  </si>
  <si>
    <t>мкр. Северный, 8, оф.11, телефон 8-903-886-61-66, 45-21-81</t>
  </si>
  <si>
    <t>исх.№ 56_1216 от 16.05.2023</t>
  </si>
  <si>
    <t>Бурдюгова Оксана Васоевна</t>
  </si>
  <si>
    <t>309530, РФ, обл. Белгородская, г. Старый Оскол пер. 1 Ливенский д. № 45</t>
  </si>
  <si>
    <t>ПС 110/35/6кВ Старый Оскол-1, КТП-6/0,4кВ №3-26, контактные соединения ЛЭП 0,4 кВ Заявителя с коммутационным аппаратом в ШУ 0,4 кВ от опоры № 3 ВЛ 0,4 кВ № 2 КТП 6/0,4 кВ № 3-26, ПУ № 8818800</t>
  </si>
  <si>
    <t>земельный участок для обслуживания открытого склада</t>
  </si>
  <si>
    <t>Юго-Западный промрайон; 89040889696</t>
  </si>
  <si>
    <t>исх.№ 56_1217 от 16.05.2023</t>
  </si>
  <si>
    <t>79040889696; mandarinka.ok@mail.ru</t>
  </si>
  <si>
    <t>ФЛ Гнитиева Елена Дмитриевна</t>
  </si>
  <si>
    <t>309501, РФ, обл. Белгородская, г. Старый Оскол, ул. Прядченко, д. 125, корпус А</t>
  </si>
  <si>
    <t xml:space="preserve">ПС 35/6кВ Привокзальная, ЗТП-11, ф.-3, оп. № 4 от ТП-11, на кабельных наконечниках от опоры № 4 ВЛ-0,4 кВ по  ул. Прядченко, ПУ № _007882030003638. </t>
  </si>
  <si>
    <t xml:space="preserve">офис </t>
  </si>
  <si>
    <t>ул. Прядченко, д. 125 «а», 42-54-76, 42-56-83; 910-737-99-99</t>
  </si>
  <si>
    <t>исх.№ 56_1218 от 16.05.2023</t>
  </si>
  <si>
    <t>gmax_170@mail.ru</t>
  </si>
  <si>
    <t>ООО "Изотрейд"</t>
  </si>
  <si>
    <t>309506, РФ, обл. Белгородская, г. Старый Оскол, ул. Первой Конной Армии, д. 45</t>
  </si>
  <si>
    <t xml:space="preserve">ПС 110/10кВ Промышленная, КТП-3803, ф.6, в точке болтового зажима ЛЭП-0,4 кВ в ТП-38-03 РУ-0.4, ПУ № 011074088008593. </t>
  </si>
  <si>
    <t>стройплощадка</t>
  </si>
  <si>
    <t>ул. 1-й Конной Армии, д. 45,  37-83-32, 22-80-35</t>
  </si>
  <si>
    <t>исх.№ 56_1219 от 16.05.2023</t>
  </si>
  <si>
    <t>79611718290; izotreid@mail.ru</t>
  </si>
  <si>
    <t>ФЛ Есауленко Алексей Владимирович</t>
  </si>
  <si>
    <t>309502, РФ, обл. Белгородская, г. Старый Оскол, мкр. Королева, д.1, кв.74</t>
  </si>
  <si>
    <t xml:space="preserve">ПС 35/6кВ Старый Оскол-2, ТП-110, контактные соединения ЛЭП-0,4кВ Заявителя на коммутационном аппарате в РУ-0,4кВ № 7, 14 ТП 110, ПУ № 00000879 (не отсчитывается от ОДПУ). </t>
  </si>
  <si>
    <t xml:space="preserve">ремонт обуви </t>
  </si>
  <si>
    <t>ул. Ленина, д. 42; 8-920-555-13-78  8-920-569-72-92</t>
  </si>
  <si>
    <t>исх.№ 56_1220 от 16.05.2023</t>
  </si>
  <si>
    <t>79205551378; master0071@mail.ru</t>
  </si>
  <si>
    <t>ФЛ Насонов Василий Викторович</t>
  </si>
  <si>
    <t>309560, РФ, обл. Белгородская, г. Старый Оскол, мкр. Звездный, д. 7, кв. 61</t>
  </si>
  <si>
    <t>ПС 110/35/6кВ Старый Оскол-1, ТП-806, ф-13, в точке присоединения ЛЭП-0,4 кВ со стороны опоры № 4/1, ПУ № 003888</t>
  </si>
  <si>
    <t xml:space="preserve">Автостоянка </t>
  </si>
  <si>
    <t>пр-т. Комсомольский, д. 73; 79107360628</t>
  </si>
  <si>
    <t>исх.№ 56_1221 от 16.05.2023</t>
  </si>
  <si>
    <t>79107360628; nvv239@bk.ru</t>
  </si>
  <si>
    <t>ИП Нестеров Александр Анатольевич</t>
  </si>
  <si>
    <t>309504, Белгородская область, г. Старый Оскол, мкр. Юность, д.2, кв.88</t>
  </si>
  <si>
    <t>ПС 35/10кВ Роговатое, ТП-10/0,4кВ №11-03, Контактные соединения ЛЭП-0,4кВ от опоры №5 ВЛ-0,4кВ от РУ-0,4кВ ф.№5 КТП 10/0,4кВ №11-03 от ВЛ-10кВ №11 ПС 35/10кВ Роговатое с коммутационным аппаратом в ВРУ-0,4кВ нежилого здания Заявителя, ПУ № 41576662</t>
  </si>
  <si>
    <t>с. Роговатое, ул. Сергея Шестова, д.46 А; 89155701882</t>
  </si>
  <si>
    <t>исх.№ 56_1222 от 16.05.2023</t>
  </si>
  <si>
    <t>ФЛ Удалов Дмитрий Николаевич</t>
  </si>
  <si>
    <t>, Белгородская обл, г. Старый Оскол, мкр. Степной, д. 22, кв. 48</t>
  </si>
  <si>
    <t>ПС 110/10кВ Центральная РП-41н контактные соединения КЛ 0,4 от РУ 0,4 кВ ф. 15 РП-41н с коммутационным аппаратом в ШУР 0,4 кВ Заявителя, ПУ № 39909978.</t>
  </si>
  <si>
    <t>мкр. Восточный, д. 14Б; 79194348829</t>
  </si>
  <si>
    <t>исх.№ 56_1223 от 16.05.2023</t>
  </si>
  <si>
    <t>79194348829; ooopromstroyservice@mail.ru</t>
  </si>
  <si>
    <t>ФЛ Иванов Анатолий Васильевич</t>
  </si>
  <si>
    <t>309500, РФ, обл. Белгородская, г. Старый Оскол, ул. Мира, д. 15/16</t>
  </si>
  <si>
    <t xml:space="preserve">ПС Центральная, ТП 33-04, ф.9, контактные присоединения на наконечниках питающей ЛЭП со стороны ВРУ нежилого помещения, ПУ № 310834. </t>
  </si>
  <si>
    <t>мастерская</t>
  </si>
  <si>
    <t>с. Курское,  8-919-438-44-26, 8-910-366-65-55</t>
  </si>
  <si>
    <t>исх.№ 56_1224 от 16.05.2023</t>
  </si>
  <si>
    <t>79103666555; stanki.31@yandex.ru</t>
  </si>
  <si>
    <t>603 СМС</t>
  </si>
  <si>
    <t xml:space="preserve">ИП Гранкина Лариса Владимировна </t>
  </si>
  <si>
    <t>309501, РФ, обл. Белгородская, г. Старый Оскол, мкр. Интернациональный, д. 8, кв. 69</t>
  </si>
  <si>
    <t>ПС 110/35/6кВ Старый Оскол-1, КТП-6/0,4кВ №9-10, контактные соединения ЛЭП 0,4 кВ заявителя на оп.№ 1/3 ВЛИ 0,4 кВ № 2 КТП 9-10, ПУ № 57019381.</t>
  </si>
  <si>
    <t xml:space="preserve"> с. Нижне-Атаманское, ул. Садовая, 89507126455</t>
  </si>
  <si>
    <t>исх.№ 56_1225 от 16.05.2023</t>
  </si>
  <si>
    <t xml:space="preserve">79507126455; larisagrankina@yandex.ru; </t>
  </si>
  <si>
    <t>ФЛ Калашников Андрей Федорович</t>
  </si>
  <si>
    <t>309501, РФ, обл. Белгородская, г. Старый Оскол, пер. 2-й Труженников, 13</t>
  </si>
  <si>
    <t>ПС 110/10кВ Центральная, ЗТП-1402н, контактные соединения ЛЭП 0,4 кВ Заявителя на болтовых соединениях КЛ 0,4 кВ в ВРУ 0,4 кВ ж.д.7 мкр. Северный от ЗТП 1402н Ф9,10, ПУ № 950802483 (не отсчитывается от ОДПУ). (отключить дистанционно)</t>
  </si>
  <si>
    <t xml:space="preserve">магазин «Леонардо» </t>
  </si>
  <si>
    <t>мкр. Северный, д.7, телефон 79107418475</t>
  </si>
  <si>
    <t>исх.№ 56_1226 от 16.05.2023</t>
  </si>
  <si>
    <t>79107418475; avoska_magazin@mail.ru</t>
  </si>
  <si>
    <t>ООО "ЛИНА" (первая точка)</t>
  </si>
  <si>
    <t>309500, РФ, обл. Белгородская, г. Старый Оскол, мкр. Олимпийский, д. 30</t>
  </si>
  <si>
    <t>ПС 110/10кВ Пушкарная, ТП-106н, контактные присоединения на кабельных наконечниках питающего кабеля со стороны ж.д. № 30, ПУ № 24483507 (не отсчитывается от ОДПУ)</t>
  </si>
  <si>
    <t xml:space="preserve"> магазин</t>
  </si>
  <si>
    <t>мкр. Олимпийский, д. 30 ; 33-33-80, 42-14-50, 42-51-90</t>
  </si>
  <si>
    <t>исх.№ 56_1227 от 16.05.2023</t>
  </si>
  <si>
    <t>farma_lina@mail.ru</t>
  </si>
  <si>
    <t>ФЛ Шелякин Андрей Валентинович</t>
  </si>
  <si>
    <t>309545, РФ, обл. Белгородская, р-н Старооскольский, с. Обуховка, ул. Трамвайная, дом 25</t>
  </si>
  <si>
    <t>ПС 110/10кВ Центральная, ТП-1210н, болтовые присоединения КЛ-0,4 кВ в ВРУ ж.д. № 8 «А» мкр. Солнечный, ПУ № 002625414 (не отсчитывается от ОДПУ).</t>
  </si>
  <si>
    <t>салон красоты "Винтаж"</t>
  </si>
  <si>
    <t>мкр. Солнечный, д. 8 «А», 89102231423</t>
  </si>
  <si>
    <t>исх.№ 56_1228 от 16.05.2023</t>
  </si>
  <si>
    <t>yuliyashelyakina78@gmail.com</t>
  </si>
  <si>
    <t>ПС 110/10 кВ Стройиндустрия, КТП-13, болтовые соединения отходящих кабелей напряжением 0,4 кВ в яч. № 5 и яч. № 11 РУ 0,4 кВ КТП 13, ПУ № 0611100873 (сети ЗАО "Спецэнерго")</t>
  </si>
  <si>
    <t>исх.№ 56_1229 от 16.05.2023</t>
  </si>
  <si>
    <t>ООО "РемСтройМонтажник" (2 точка)</t>
  </si>
  <si>
    <t>ПС Стройиндустрия, КТП-13, болтовые соединения отходящих кабелей напряжением 0,4 кВ в яч. № 5 и яч.№ 11 РУ 0,4 кВ КТП 13, ПУ № 0318082493 (сети ЗАО "Спецэнерго")</t>
  </si>
  <si>
    <t>2) асфальтобетонный завод (ввод-2) яч.5</t>
  </si>
  <si>
    <t>ИП Рыжов Николай Николаевич</t>
  </si>
  <si>
    <t>309502, РФ, обл. Белгородская, г. Старый Оскол, мкр. Дубрава квартал 2, д. 1, кв. 22</t>
  </si>
  <si>
    <t>ПС 110/10кВ Центральная, ЗТП-4102, контактные соединения наконечников концевой кабельной муфты ф. 16 РУ-0,4 к ТП-4102н в ВРУ-0,4 кВ жилого дома № 11 м-она Восточный с ЛЭП-0,23кВ Заявителя, ПУ № 57354083.</t>
  </si>
  <si>
    <t xml:space="preserve">торговый павильон </t>
  </si>
  <si>
    <t>мкр. Восточный, в районе жилого дома №11; 89803253785</t>
  </si>
  <si>
    <t>исх.№ 56_1230 от 16.05.2023</t>
  </si>
  <si>
    <t>79803253785; elena7103236@yandex.ru</t>
  </si>
  <si>
    <t>Овчарова Надежда Владимировна</t>
  </si>
  <si>
    <t>309502, РФ, обл. Белгородская, г. Старый Оскол, мкр. Королева, д. 4</t>
  </si>
  <si>
    <t>ПС 110/35/6кВ Старый Оскол-1, ЗТП-2102, в точке присоединения болтового зажима КЛ-0,4 кВ в ВРУ 0,4 кВ д. № 14, ПУ № 3200005292</t>
  </si>
  <si>
    <t xml:space="preserve"> мкр. Интернациональный, д. 14, 8-904-538-95-60</t>
  </si>
  <si>
    <t>исх.№ 56_1231 от 16.05.2023</t>
  </si>
  <si>
    <t>Алпатова Мария Сергеевна</t>
  </si>
  <si>
    <t>309502, Белгородская область, г. Старый Оскол, мкр. Королева, д.37, кв.34</t>
  </si>
  <si>
    <t>ПС 110/10 кВ Центральная ТП-1210н Контактные соединения КЛ-0,23кВ Заявителя на коммутационном аппарате в ВРУ-0,4кВ жилого дома №8а мкр. Солнечный, РУ-0,4кВ ф.9 ТП 10/0,4кВ №1210н ПС 110/10кВ Центральная ПУ №  57252838.</t>
  </si>
  <si>
    <t xml:space="preserve">салон красоты </t>
  </si>
  <si>
    <t>мкр. Солнечный, д. 8А, кв. 0145; 79511508376</t>
  </si>
  <si>
    <t>исх.№ 56_1232 от 16.05.2023</t>
  </si>
  <si>
    <t>79511508376    Fiona1212@mail.ru</t>
  </si>
  <si>
    <t>ФЛ Макаров Алексей Васильевич</t>
  </si>
  <si>
    <t>309502, РФ, обл. Белгородская, г. Старый Оскол, мкр. Степной, дом 18, кв. 147</t>
  </si>
  <si>
    <t>ПС 110/10кВ Центральная, ТП-1423н, болтовые присоединения КЛ-0,4кВ Заявителя в ВРУ-0,4кВ ж.д. 36 мкр. Северный Владельца, ПУ № 011076142223385 (сети ООО «УО «Инжинирингкомфорт»).</t>
  </si>
  <si>
    <t>офис № 1 (магазин)</t>
  </si>
  <si>
    <t>мкр. Северный, д. 36;  8-919-220-44-06</t>
  </si>
  <si>
    <t>исх.№ 56_1233 от 16.05.2023</t>
  </si>
  <si>
    <t>79192204406; gk-stimul2017@yandex.ru</t>
  </si>
  <si>
    <t>ФЛ Антонова Анастасия Сергеевна</t>
  </si>
  <si>
    <t>310530, РФ, обл. Белгородская, г. Старый Оскол, пер. 2-й Труженников, д. 8</t>
  </si>
  <si>
    <t>ПС 110/10кВ Центральная, ТП-1401н, в точке присоединения электросчетчика заявителя в ВРУ-0,4 кВ (б/секция 5), ПУ № 073953 (сети ООО УК "Тополь")</t>
  </si>
  <si>
    <t>кафе "Сквер"</t>
  </si>
  <si>
    <t>мкр. Северный, д. 8, 8-910-328-05-54; 8-962-308-98-08</t>
  </si>
  <si>
    <t>исх.№ 56_1234 от 16.05.2023</t>
  </si>
  <si>
    <t>79623089808; slastenich@mail.ru; ana-prokhorova@yandex.ru</t>
  </si>
  <si>
    <t>БРКДЮОО "ДОНЦЫ"                 (1 точка)</t>
  </si>
  <si>
    <t>309501, Белгородская обл, г Старый Оскол, ул Южная, д 83</t>
  </si>
  <si>
    <t xml:space="preserve">ПС 110/35/6 кВ Старый Оскол-1, ТП-1006, Контактные соединения КЛ-0,4кВ опосредованно присоединенного потребителя с коммутационным аппаратом в ВРУ-0,4кВ нежилого здания (Дом быта, пр-кт Губкина д.5) владельца ранее технологически присоединенных энергопринимающих устройств, ПУ № 47153128 (сети ИП Каменева А.Н.) </t>
  </si>
  <si>
    <t>пр-кт Губкина, д. 5, 3 этаж; 79202002588; 79586450108</t>
  </si>
  <si>
    <t>исх.№ 56_1235 от 16.05.2023</t>
  </si>
  <si>
    <t>79202002588; 79586450108; tyuremskikh.oksana@mail.ru</t>
  </si>
  <si>
    <t>БРКДЮОО "ДОНЦЫ"                 (2 точка)</t>
  </si>
  <si>
    <t xml:space="preserve">ПС 110/35/6 кВ Старый Оскол-1, ТП-1006, Контактные соединения КЛ-0,4кВ опосредованно присоединенного потребителя с коммутационным аппаратом в ВРУ-0,4кВ нежилого здания (Дом быта, пр-кт Губкина д.5) владельца ранее технологически присоединенных энергопринимающих устройств, ПУ № 47153144 (сети ИП Каменева А.Н.) </t>
  </si>
  <si>
    <t>пр-кт Губкина, д. 5, 1 этаж; 79202002588; 79586450108</t>
  </si>
  <si>
    <t>ООО "УО ЖИЛИЩНИК"</t>
  </si>
  <si>
    <t>3120082145</t>
  </si>
  <si>
    <t>309296, Белгородская обл, г Шебекино, ул Садовая, д 10</t>
  </si>
  <si>
    <t>ВЛ-0,4 кВ ТП-113 ПС Химзавод</t>
  </si>
  <si>
    <t>г. Шебекино ул.Садовая 10 т. (47248) 3-11-57</t>
  </si>
  <si>
    <t>uogil@yandex.ru</t>
  </si>
  <si>
    <t>МБУ ДОЛ "Электроника"</t>
  </si>
  <si>
    <t>3120099371</t>
  </si>
  <si>
    <t>309255, Российская Федерация, обл. Белгородская, р-н Шебекинский, с. Новая Таволжанка, ул. Лесная, дом 6</t>
  </si>
  <si>
    <t>РУ-0,4 кВ от ТП-323 ПС Н.Таволжанка</t>
  </si>
  <si>
    <t>гараж, лагерь</t>
  </si>
  <si>
    <t>Шебекинский р-он, с. Н.Таволжанка, ул. Лесная, 6  (4722) 22-85-51</t>
  </si>
  <si>
    <t>Lager@mail.ru</t>
  </si>
  <si>
    <t>ОКУ "Шебекинское лесничество"</t>
  </si>
  <si>
    <t>3120084424</t>
  </si>
  <si>
    <t>309294, Российская Федерация, обл. Белгородская, р-н Шебекинский, п. Шебекинский</t>
  </si>
  <si>
    <t>ВЛ-0,4 кВ ТП229 ПС Шебекино</t>
  </si>
  <si>
    <t xml:space="preserve">Контора </t>
  </si>
  <si>
    <t>п. Шебекинский, ул. Подлесная, 14 т. (47248) 2-37-41</t>
  </si>
  <si>
    <t>ogu20@belregion.ru; shebekinoles@yandex.ru</t>
  </si>
  <si>
    <t>ООО "Селена"</t>
  </si>
  <si>
    <t>3129002200</t>
  </si>
  <si>
    <t>309296, Российская Федерация, обл. Белгородская, г. Шебекино, ул. Ржевское шоссе, дом 25</t>
  </si>
  <si>
    <t xml:space="preserve"> яч. № 13 РУ-6 кВ ПС Шебекино</t>
  </si>
  <si>
    <t xml:space="preserve">производственная база </t>
  </si>
  <si>
    <t>г. Шебекино, ул. Московская 16а т. (47248) 2-34-63</t>
  </si>
  <si>
    <t>NPFSelena@gmail.com</t>
  </si>
  <si>
    <t>Борцов Н. И.</t>
  </si>
  <si>
    <t>312005213931</t>
  </si>
  <si>
    <t>309261, Российская Федерация, обл. Белгородская, р-н Шебекинский, с. Большое Городище, ул. Ленина, дом 37</t>
  </si>
  <si>
    <t>ВЛ-0,4 кВ ТП-713 ПС Стариково</t>
  </si>
  <si>
    <t xml:space="preserve">Конюшня </t>
  </si>
  <si>
    <t>с. Стрелица-Вторая т. 89202077695</t>
  </si>
  <si>
    <t>Евтеев Ю.В.</t>
  </si>
  <si>
    <t>312000085443</t>
  </si>
  <si>
    <t>309290, Российская Федерация, обл. Белгородская, р-н Шебекинский, г. Шебекино, ул. Ленина, дом 95, кв. 28</t>
  </si>
  <si>
    <t>сч. № 950800861 ВЛ-0,4 кВ ТП-2 ПС Химзавод</t>
  </si>
  <si>
    <t xml:space="preserve">г. Шебекино ул. Ржевское шоссе д. 3а т. 8- 915-526-18-58 </t>
  </si>
  <si>
    <t>evteewasvet@yandex.ru</t>
  </si>
  <si>
    <t>Моденко И. К.</t>
  </si>
  <si>
    <t>312005631216</t>
  </si>
  <si>
    <t>309276, Российская Федерация, обл. Белгородская, р-н Шебекинский, п. Маслова Пристань, ул. 1 Мая, дом 105</t>
  </si>
  <si>
    <t>сч. № 8947579 РУ-0,4 кВ ТП-610 ПС М.Пристань</t>
  </si>
  <si>
    <t>Шебекинский район, в границах ЗАО «Донец» т. 79511459705</t>
  </si>
  <si>
    <t>Рябуха Н. Б.</t>
  </si>
  <si>
    <t>312007842269</t>
  </si>
  <si>
    <t>390290, Российская Федерация, обл. Белгородская, г. Шебекино, ул. Ленина, дом 21, кв. 44</t>
  </si>
  <si>
    <t>сч. № 9720080 ВЛ-0,4 кВ ТП-9 ПС Шебекино</t>
  </si>
  <si>
    <t>,г Шебекино,ул Харьковская,24 т. 89103238000</t>
  </si>
  <si>
    <t>Степкин Н. В.</t>
  </si>
  <si>
    <t>309263, Российская Федерация, Белгородская обл., Шебекинский р-н, Купино с, Анатовского ул, д.30</t>
  </si>
  <si>
    <t>сч. № 9006438 ВЛ-0,4 кВ ТП-517 ПС Стариково</t>
  </si>
  <si>
    <t xml:space="preserve">с/х объект </t>
  </si>
  <si>
    <t>Шебекинский р-н, в границах земель ЗАО "Россия" т. 89205641103</t>
  </si>
  <si>
    <t>Сухоруков В. А.</t>
  </si>
  <si>
    <t>312006845676</t>
  </si>
  <si>
    <t>308501, Белгородская обл., Белгородский р-н, п. Дубовое, ул. Подлесная, д.6</t>
  </si>
  <si>
    <t>ШУР-0,4 кВ ТП-6 ПС Шебекино</t>
  </si>
  <si>
    <t>Офисное здание</t>
  </si>
  <si>
    <t xml:space="preserve"> г. Шебекино, ул.Московская д.14 т. 79102236777</t>
  </si>
  <si>
    <t>Усиков К. С.</t>
  </si>
  <si>
    <t>312006893711</t>
  </si>
  <si>
    <t>309290, Российская Федерация, обл. Белгородская, р-н Шебекинский, г. Шебекино, ул. Комсомольская, дом 44</t>
  </si>
  <si>
    <t>РУ-0,4 кВ ТП-121 ПС "Шебекино"</t>
  </si>
  <si>
    <t>гараж</t>
  </si>
  <si>
    <t>г.Шебекино ул.С.Перовской 90    т 8-920-556-98-17</t>
  </si>
  <si>
    <t>Чемерченко Ю. Н.</t>
  </si>
  <si>
    <t>312000121564</t>
  </si>
  <si>
    <t>309290, Белгородская область, город Шебекино, улица Лермонтова, дом 4 А</t>
  </si>
  <si>
    <t>РУ-0,4 кВ ТП-165 ПС Лизины</t>
  </si>
  <si>
    <t>кузнечный цех</t>
  </si>
  <si>
    <t>г. Шебекино, ул. Кооперативная, 1 т. 79056749598</t>
  </si>
  <si>
    <t>Кононова С. А.</t>
  </si>
  <si>
    <t>312002588330</t>
  </si>
  <si>
    <t>309296, Российская Федерация, обл. Белгородская, р-н Шебекинский, г. Шебекино, ул. Крупской, дом 74</t>
  </si>
  <si>
    <t>сч. № 967800394 ВРУ-0,4 кВ ТП-63 ПС шебекино</t>
  </si>
  <si>
    <t xml:space="preserve">магазин Рыболов </t>
  </si>
  <si>
    <t>г. Шебекино ул.Ленина,64 т.79066021962</t>
  </si>
  <si>
    <t>79066021962</t>
  </si>
  <si>
    <t>ИП ГКФХ Комиссаров А. В.</t>
  </si>
  <si>
    <t>312009374400</t>
  </si>
  <si>
    <t>309290, РФ, обл. Белгородская, г. Шебекино, ул. Парковая, дом 6, кв. 88</t>
  </si>
  <si>
    <t>сч. № 9912464 РУ-0,4 кВ ТП-609 ПС М.Пристань</t>
  </si>
  <si>
    <t>питомник (в границах Масловопристанского с/п)</t>
  </si>
  <si>
    <t>в границах Масловопристанского с/п т. 79103200408</t>
  </si>
  <si>
    <t>ИП ГКФХ Шаталова О. С.</t>
  </si>
  <si>
    <t>312012603450</t>
  </si>
  <si>
    <t>309276, Российская Федерация, обл. Белгородская, р-н Шебекинский, п. Маслова Пристань, ул. Шумилова, дом 12, кв. 25</t>
  </si>
  <si>
    <t>сч. № 8947537 ВЛ-0,4 кВ ТП-611ПС М.Пристань</t>
  </si>
  <si>
    <t>Система мелиорации и полива ягодных культур</t>
  </si>
  <si>
    <t>Шебекинский район в границах земель ЗАО "Донец" т. 89511407336</t>
  </si>
  <si>
    <t>ИП Гончар Н.Ю.</t>
  </si>
  <si>
    <t>312328459932</t>
  </si>
  <si>
    <t>309253, Российская Федерация, обл. Белгородская, р-н Белгородский, с. Никольское, ул. Восточная, дом 7</t>
  </si>
  <si>
    <t>сч. № 8956211 РУ-0,4 кВ ТП-38 ПС Шебекино</t>
  </si>
  <si>
    <t>Павильон по выпечке "Оранжевый остров"</t>
  </si>
  <si>
    <t>г. Шебекино, ул. Ленина-48 т. 8-915-561-81-10</t>
  </si>
  <si>
    <t>ООО "БЕЛАГРОТОРГ +"</t>
  </si>
  <si>
    <t>3120104568</t>
  </si>
  <si>
    <t>309292, Белгородская обл, г Шебекино, ул Дачная, д 1В, оф 1</t>
  </si>
  <si>
    <t>РУ-0,4 кВ ТП-71 ПС Лизины</t>
  </si>
  <si>
    <t>Пельменный цех</t>
  </si>
  <si>
    <t>г Шебекино, ул Дачная, д 1В т. +7(47248) 5-42-12</t>
  </si>
  <si>
    <t>belagrotorg007@mail.ru</t>
  </si>
  <si>
    <t>ООО "Гармония"</t>
  </si>
  <si>
    <t>3120007934</t>
  </si>
  <si>
    <t>309290, Российская Федерация, обл. Белгородская, р-н Шебекинский, г. Шебекино, ул. Ленина, дом 66</t>
  </si>
  <si>
    <t>ВРУ-0,4 кВ ТП-39 ПС "Шебекино"</t>
  </si>
  <si>
    <t>Аптека</t>
  </si>
  <si>
    <t>г. Шебекино ул. Крупской,10, т.2-23-14, 8-950-717-80-91</t>
  </si>
  <si>
    <t>vos_du@rambler.ru</t>
  </si>
  <si>
    <t>ООО "ГРАНТЭК-ЭЛ"</t>
  </si>
  <si>
    <t>7720791373</t>
  </si>
  <si>
    <t>772001001</t>
  </si>
  <si>
    <t>111621, г Москва, Косино-Ухтомский р-н, ул Большая Косинская, д 27 к 16, оф 411/414</t>
  </si>
  <si>
    <t>ШУР-0,4 кВ ТП-268 ПС "Шебекино"</t>
  </si>
  <si>
    <t xml:space="preserve"> г. Шебекино, ул. Октябрьская,11</t>
  </si>
  <si>
    <t>783138@grantek.ru</t>
  </si>
  <si>
    <t>ООО "НПП "АВТОКОНИНВЕСТ"</t>
  </si>
  <si>
    <t>7707374300</t>
  </si>
  <si>
    <t>770701001</t>
  </si>
  <si>
    <t>125196, г Москва, Тверской р-н, ул Лесная, д 20 стр 1</t>
  </si>
  <si>
    <t>РУ-0,4кВ, ТП-302, ПС Н.Таволжанка</t>
  </si>
  <si>
    <t>Нежиле помещение</t>
  </si>
  <si>
    <t xml:space="preserve">Шебекинский район с.Н.Таволжанка ул.Садовая д.41 тел.8-904-537-11-77, </t>
  </si>
  <si>
    <t>info@avtokon.ru</t>
  </si>
  <si>
    <t>ООО "Сахаспецтранс"</t>
  </si>
  <si>
    <t>3123414840</t>
  </si>
  <si>
    <t>308019, Белгородская область, город Белгород, бульвар Строителей, д.45а, кв.35</t>
  </si>
  <si>
    <t>сч. № 950103755 ВРУ-0,4 кВ ТП -123 ПС Лизины</t>
  </si>
  <si>
    <t>г. Шебекино, ул. Дачная, 7, тел. +7-910-030-77-71</t>
  </si>
  <si>
    <t>sasptrans@gmail.com</t>
  </si>
  <si>
    <t>ИП Мочалин А. О.</t>
  </si>
  <si>
    <t>312009293448</t>
  </si>
  <si>
    <t>309296, Белгородская обл, Шебекино г, Свободы ул, д.44, кв.33</t>
  </si>
  <si>
    <t>сч. № 9008633 РУ-0,4 кВ ТП-55 ПС Шебекино</t>
  </si>
  <si>
    <t>г. Шебекино ул. Луговя  2б  т. 79511402888</t>
  </si>
  <si>
    <t>ООО "31БЕТОН"</t>
  </si>
  <si>
    <t>3123460758</t>
  </si>
  <si>
    <t>308014, Белгородская обл, г Белгород, ул Садовая, д 2А, офис 325/2</t>
  </si>
  <si>
    <t>сч. № 9853770 ТП-309 ПС Муром</t>
  </si>
  <si>
    <t xml:space="preserve">пост охраны </t>
  </si>
  <si>
    <t>на зем уч р-н Шебекинский, в границах земель ЗАО им. Ватутина 31:17:1802002:39 т. 79803794187</t>
  </si>
  <si>
    <t>Исх. №669 от 17.05.2023 г.</t>
  </si>
  <si>
    <t>ООО "ЕВРОСТРОЙ"</t>
  </si>
  <si>
    <t>308517, Белгородская обл, Белгородский р-н, село Беловское, ул Марии Ушаковой, д 2Б</t>
  </si>
  <si>
    <t>ПС 110/6кВ Строитель, ЗТП-45, РУ-0,4 кВ, (ПУ у потребителя № 953802994)</t>
  </si>
  <si>
    <t>Учебный корпус (ввод №1)</t>
  </si>
  <si>
    <t>г. Строитель, ул. Победы, д. 7, тел: 8910-030-42-00, +7(4722)36-12-00</t>
  </si>
  <si>
    <t>Исх. №665от 17.05.2023 г.</t>
  </si>
  <si>
    <t>evrostroybel@mail.ru</t>
  </si>
  <si>
    <t>ПС 110/6кВ Строитель, ЗТП-45, РУ-0,4 кВ, (ПУ у потребителя № 953801625)</t>
  </si>
  <si>
    <t>Учебный корпус (ввод №2)</t>
  </si>
  <si>
    <t>Исх. №665 от 17.05.2023 г.</t>
  </si>
  <si>
    <t>492 877, 29</t>
  </si>
  <si>
    <t>Исх. №667 от 17.05.2023 г.</t>
  </si>
  <si>
    <t>Исх. №668 от 17.05.2023 г.</t>
  </si>
  <si>
    <t>Клушина Наталья Анатольевна</t>
  </si>
  <si>
    <t>308000, Белгородская обл, Белгород г, Б.Хмельницкого пр-кт, 133Д, 14</t>
  </si>
  <si>
    <t>ПС 110/35/10кВ Гостищево, КТП-307, ВРУ-0,4(0,23) кВ объекта, ПУ № 05597543</t>
  </si>
  <si>
    <t>Офисное помещение (отопление)</t>
  </si>
  <si>
    <t>с. Гостищево, ул. Привокзальная, д. 58, тел: 79155752727</t>
  </si>
  <si>
    <t>Исх. №666 от 17.05.2023 г.</t>
  </si>
  <si>
    <t>ooo.expresslogistik@yandex.ru</t>
  </si>
  <si>
    <t>ООО УК "ТЮС"</t>
  </si>
  <si>
    <t>308013, Белгородская обл, Белгород г, Макаренко ул, д.27, эт.1, оф.1</t>
  </si>
  <si>
    <t>ПС 110/6кВ Строитель, КТП-48, в РУ - 0,4 кВ, ПУ № 22593936</t>
  </si>
  <si>
    <t>База УМиАТ</t>
  </si>
  <si>
    <t>г. Строитель, ул. Заводская, д. 2, тел: +7 (4722) 58-38-69, +7(4722) 23-11-16</t>
  </si>
  <si>
    <t>Исх. №670 от 17.05.2023 г.</t>
  </si>
  <si>
    <t>spetstransfilial@yandex.ru</t>
  </si>
  <si>
    <t>ПС 110/6кВ Строитель, КТП-303, РУ-0,4 кВ, ПУ № 34724035</t>
  </si>
  <si>
    <t>г. Строитель, ул. Заводская 2-я, д. 11, тел: +7 (4722) 58-38-69, +7(4722) 23-11-16</t>
  </si>
  <si>
    <t>школа</t>
  </si>
  <si>
    <t>больница</t>
  </si>
  <si>
    <t>Школа, с. Лесное Уколово(кап.ремонт)</t>
  </si>
  <si>
    <t>детский сад</t>
  </si>
  <si>
    <t>храм</t>
  </si>
  <si>
    <t>церковь</t>
  </si>
  <si>
    <t>приход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</si>
</sst>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dd/mm/yy;@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Bold Italic"/>
      <family val="1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Bold Italic"/>
      <family val="1"/>
      <charset val="204"/>
    </font>
    <font>
      <sz val="1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sz val="14"/>
      <name val="Times New Roman"/>
      <family val="1"/>
    </font>
    <font>
      <sz val="14"/>
      <color rgb="FF000000"/>
      <name val="Times New Roman"/>
      <family val="1"/>
    </font>
    <font>
      <u/>
      <sz val="14"/>
      <color rgb="FF0000FF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4" fontId="5" fillId="0" borderId="1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4" fontId="14" fillId="0" borderId="1" xfId="0" applyNumberFormat="1" applyFont="1" applyBorder="1" applyAlignment="1" applyProtection="1">
      <alignment horizontal="center" wrapText="1"/>
      <protection locked="0"/>
    </xf>
    <xf numFmtId="12" fontId="9" fillId="0" borderId="1" xfId="0" applyNumberFormat="1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wrapText="1"/>
      <protection locked="0"/>
    </xf>
    <xf numFmtId="14" fontId="17" fillId="0" borderId="1" xfId="0" applyNumberFormat="1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wrapText="1"/>
      <protection locked="0"/>
    </xf>
    <xf numFmtId="14" fontId="21" fillId="0" borderId="1" xfId="0" applyNumberFormat="1" applyFont="1" applyBorder="1" applyAlignment="1" applyProtection="1">
      <alignment horizontal="center" wrapText="1"/>
      <protection locked="0"/>
    </xf>
    <xf numFmtId="1" fontId="5" fillId="0" borderId="1" xfId="0" applyNumberFormat="1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1" fontId="14" fillId="0" borderId="1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4" fontId="16" fillId="0" borderId="1" xfId="0" applyNumberFormat="1" applyFont="1" applyBorder="1" applyAlignment="1" applyProtection="1">
      <alignment horizontal="center" wrapText="1"/>
      <protection locked="0"/>
    </xf>
    <xf numFmtId="4" fontId="16" fillId="0" borderId="1" xfId="0" applyNumberFormat="1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4" fontId="16" fillId="0" borderId="1" xfId="0" applyNumberFormat="1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4">
    <cellStyle name="Hyperlink" xfId="3" xr:uid="{392921D4-E9B2-405C-8B4A-DFB69F3202C4}"/>
    <cellStyle name="Обычный" xfId="0" builtinId="0"/>
    <cellStyle name="Обычный_Лист1" xfId="1" xr:uid="{B166555C-5B66-4334-B317-FFE7737C28F3}"/>
    <cellStyle name="Финансовый 4" xfId="2" xr:uid="{C7454B2F-695C-45DE-8DB2-72CD3B0F3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17B3-0853-4F4D-9286-D7C687BA4965}">
  <dimension ref="A1:AE198"/>
  <sheetViews>
    <sheetView tabSelected="1" view="pageBreakPreview" zoomScale="62" zoomScaleNormal="100" zoomScaleSheetLayoutView="62" workbookViewId="0">
      <selection activeCell="B43" sqref="B43"/>
    </sheetView>
  </sheetViews>
  <sheetFormatPr defaultRowHeight="14.25" outlineLevelCol="1"/>
  <cols>
    <col min="1" max="1" width="9.86328125" customWidth="1"/>
    <col min="2" max="2" width="63.73046875" customWidth="1"/>
    <col min="3" max="3" width="36.86328125" hidden="1" customWidth="1" outlineLevel="1"/>
    <col min="4" max="4" width="16" hidden="1" customWidth="1" outlineLevel="1"/>
    <col min="5" max="5" width="36.59765625" hidden="1" customWidth="1" outlineLevel="1"/>
    <col min="6" max="6" width="28.86328125" customWidth="1" collapsed="1"/>
    <col min="7" max="7" width="25.3984375" hidden="1" customWidth="1" outlineLevel="1"/>
    <col min="8" max="8" width="25.59765625" customWidth="1" collapsed="1"/>
    <col min="9" max="9" width="106" hidden="1" customWidth="1" outlineLevel="1"/>
    <col min="10" max="10" width="42" customWidth="1" collapsed="1"/>
    <col min="11" max="11" width="62.3984375" customWidth="1"/>
    <col min="12" max="12" width="16.3984375" hidden="1" customWidth="1" outlineLevel="1"/>
    <col min="13" max="13" width="17.3984375" hidden="1" customWidth="1" outlineLevel="1"/>
    <col min="14" max="14" width="20.1328125" customWidth="1" collapsed="1"/>
    <col min="15" max="15" width="33.59765625" hidden="1" customWidth="1" outlineLevel="1"/>
    <col min="16" max="16" width="33.86328125" hidden="1" customWidth="1" outlineLevel="1"/>
    <col min="17" max="17" width="37.265625" hidden="1" customWidth="1" outlineLevel="1"/>
    <col min="18" max="18" width="31.265625" customWidth="1" collapsed="1"/>
    <col min="19" max="19" width="33.73046875" style="5" customWidth="1"/>
    <col min="20" max="23" width="13.86328125" hidden="1" customWidth="1" outlineLevel="1"/>
    <col min="24" max="24" width="29.73046875" hidden="1" customWidth="1" outlineLevel="1"/>
    <col min="25" max="25" width="13.86328125" hidden="1" customWidth="1" outlineLevel="1"/>
    <col min="26" max="26" width="16.59765625" hidden="1" customWidth="1" outlineLevel="1"/>
    <col min="27" max="27" width="13.86328125" hidden="1" customWidth="1" outlineLevel="1"/>
    <col min="28" max="28" width="9" collapsed="1"/>
    <col min="30" max="30" width="15" customWidth="1"/>
  </cols>
  <sheetData>
    <row r="1" spans="1:31" ht="162.75" customHeight="1">
      <c r="A1" s="34" t="s">
        <v>0</v>
      </c>
      <c r="B1" s="14" t="s">
        <v>1</v>
      </c>
      <c r="C1" s="15" t="s">
        <v>13</v>
      </c>
      <c r="D1" s="14" t="s">
        <v>14</v>
      </c>
      <c r="E1" s="14" t="s">
        <v>15</v>
      </c>
      <c r="F1" s="14" t="s">
        <v>2</v>
      </c>
      <c r="G1" s="35" t="s">
        <v>16</v>
      </c>
      <c r="H1" s="36" t="s">
        <v>3</v>
      </c>
      <c r="I1" s="16" t="s">
        <v>17</v>
      </c>
      <c r="J1" s="37" t="s">
        <v>4</v>
      </c>
      <c r="K1" s="37" t="s">
        <v>18</v>
      </c>
      <c r="L1" s="38" t="s">
        <v>19</v>
      </c>
      <c r="M1" s="39" t="s">
        <v>20</v>
      </c>
      <c r="N1" s="40" t="s">
        <v>5</v>
      </c>
      <c r="O1" s="39" t="s">
        <v>21</v>
      </c>
      <c r="P1" s="39" t="s">
        <v>22</v>
      </c>
      <c r="Q1" s="17" t="s">
        <v>23</v>
      </c>
      <c r="R1" s="14" t="s">
        <v>6</v>
      </c>
      <c r="S1" s="41" t="s">
        <v>7</v>
      </c>
      <c r="T1" s="15" t="s">
        <v>24</v>
      </c>
      <c r="U1" s="14" t="s">
        <v>25</v>
      </c>
      <c r="V1" s="14" t="s">
        <v>26</v>
      </c>
      <c r="W1" s="17" t="s">
        <v>27</v>
      </c>
      <c r="X1" s="14" t="s">
        <v>28</v>
      </c>
      <c r="Y1" s="16" t="s">
        <v>29</v>
      </c>
      <c r="Z1" s="16" t="s">
        <v>30</v>
      </c>
      <c r="AA1" s="44" t="s">
        <v>31</v>
      </c>
      <c r="AD1" s="1" t="s">
        <v>32</v>
      </c>
      <c r="AE1" s="3">
        <f>COUNTA(B2:B10923)</f>
        <v>143</v>
      </c>
    </row>
    <row r="2" spans="1:31" ht="70.5">
      <c r="A2" s="9">
        <v>1</v>
      </c>
      <c r="B2" s="47" t="s">
        <v>144</v>
      </c>
      <c r="C2" s="47">
        <v>312200018437</v>
      </c>
      <c r="D2" s="48" t="s">
        <v>43</v>
      </c>
      <c r="E2" s="47" t="s">
        <v>145</v>
      </c>
      <c r="F2" s="47" t="s">
        <v>10</v>
      </c>
      <c r="G2" s="49">
        <v>45057</v>
      </c>
      <c r="H2" s="47">
        <v>21302.45</v>
      </c>
      <c r="I2" s="49" t="s">
        <v>146</v>
      </c>
      <c r="J2" s="47" t="s">
        <v>147</v>
      </c>
      <c r="K2" s="47" t="s">
        <v>148</v>
      </c>
      <c r="L2" s="50" t="s">
        <v>43</v>
      </c>
      <c r="M2" s="50" t="s">
        <v>43</v>
      </c>
      <c r="N2" s="51">
        <v>45078</v>
      </c>
      <c r="O2" s="47" t="s">
        <v>43</v>
      </c>
      <c r="P2" s="47" t="s">
        <v>11</v>
      </c>
      <c r="Q2" s="50">
        <v>89204163541</v>
      </c>
      <c r="R2" s="50" t="s">
        <v>71</v>
      </c>
      <c r="S2" s="50" t="s">
        <v>72</v>
      </c>
      <c r="T2" s="50" t="s">
        <v>36</v>
      </c>
      <c r="U2" s="50" t="s">
        <v>36</v>
      </c>
      <c r="V2" s="50">
        <v>30000</v>
      </c>
      <c r="W2" s="50">
        <v>3</v>
      </c>
      <c r="X2" s="47" t="s">
        <v>43</v>
      </c>
      <c r="Y2" s="52" t="s">
        <v>43</v>
      </c>
      <c r="Z2" s="50">
        <v>4104880</v>
      </c>
      <c r="AA2" s="50" t="s">
        <v>43</v>
      </c>
      <c r="AD2" s="2" t="s">
        <v>33</v>
      </c>
      <c r="AE2" s="2">
        <f>COUNTIF(S:S,"МРСК")</f>
        <v>112</v>
      </c>
    </row>
    <row r="3" spans="1:31" ht="70.5">
      <c r="A3" s="9">
        <v>2</v>
      </c>
      <c r="B3" s="47" t="s">
        <v>144</v>
      </c>
      <c r="C3" s="47">
        <v>312200018437</v>
      </c>
      <c r="D3" s="47" t="s">
        <v>43</v>
      </c>
      <c r="E3" s="47" t="s">
        <v>145</v>
      </c>
      <c r="F3" s="47" t="s">
        <v>10</v>
      </c>
      <c r="G3" s="49">
        <v>45057</v>
      </c>
      <c r="H3" s="53">
        <v>21302.45</v>
      </c>
      <c r="I3" s="49" t="s">
        <v>149</v>
      </c>
      <c r="J3" s="47" t="s">
        <v>44</v>
      </c>
      <c r="K3" s="47" t="s">
        <v>150</v>
      </c>
      <c r="L3" s="50" t="s">
        <v>43</v>
      </c>
      <c r="M3" s="50" t="s">
        <v>43</v>
      </c>
      <c r="N3" s="51">
        <v>45078</v>
      </c>
      <c r="O3" s="47" t="s">
        <v>43</v>
      </c>
      <c r="P3" s="47" t="s">
        <v>11</v>
      </c>
      <c r="Q3" s="50">
        <v>89204163541</v>
      </c>
      <c r="R3" s="50" t="s">
        <v>71</v>
      </c>
      <c r="S3" s="50" t="s">
        <v>72</v>
      </c>
      <c r="T3" s="50" t="s">
        <v>36</v>
      </c>
      <c r="U3" s="50" t="s">
        <v>36</v>
      </c>
      <c r="V3" s="50">
        <v>30000</v>
      </c>
      <c r="W3" s="50">
        <v>3</v>
      </c>
      <c r="X3" s="50" t="s">
        <v>43</v>
      </c>
      <c r="Y3" s="50" t="s">
        <v>43</v>
      </c>
      <c r="Z3" s="50">
        <v>4104880</v>
      </c>
      <c r="AA3" s="50" t="s">
        <v>43</v>
      </c>
    </row>
    <row r="4" spans="1:31" ht="52.9">
      <c r="A4" s="9">
        <v>3</v>
      </c>
      <c r="B4" s="12" t="s">
        <v>151</v>
      </c>
      <c r="C4" s="54">
        <v>310500015151</v>
      </c>
      <c r="D4" s="55"/>
      <c r="E4" s="12" t="s">
        <v>152</v>
      </c>
      <c r="F4" s="12" t="s">
        <v>38</v>
      </c>
      <c r="G4" s="56">
        <v>45046</v>
      </c>
      <c r="H4" s="22">
        <v>17659.259999999998</v>
      </c>
      <c r="I4" s="56" t="s">
        <v>153</v>
      </c>
      <c r="J4" s="12" t="s">
        <v>154</v>
      </c>
      <c r="K4" s="12" t="s">
        <v>155</v>
      </c>
      <c r="L4" s="12"/>
      <c r="M4" s="12"/>
      <c r="N4" s="56">
        <v>45078</v>
      </c>
      <c r="O4" s="12"/>
      <c r="P4" s="12" t="s">
        <v>12</v>
      </c>
      <c r="Q4" s="12" t="s">
        <v>156</v>
      </c>
      <c r="R4" s="12" t="s">
        <v>8</v>
      </c>
      <c r="S4" s="12" t="s">
        <v>72</v>
      </c>
      <c r="T4" s="12"/>
      <c r="U4" s="12"/>
      <c r="V4" s="12">
        <v>10200</v>
      </c>
      <c r="W4" s="12">
        <v>2</v>
      </c>
      <c r="X4" s="57"/>
      <c r="Y4" s="57"/>
      <c r="Z4" s="55">
        <v>5289004</v>
      </c>
      <c r="AA4" s="12"/>
    </row>
    <row r="5" spans="1:31" ht="70.5">
      <c r="A5" s="9">
        <v>4</v>
      </c>
      <c r="B5" s="12" t="s">
        <v>157</v>
      </c>
      <c r="C5" s="54">
        <v>312000082940</v>
      </c>
      <c r="D5" s="55"/>
      <c r="E5" s="12" t="s">
        <v>158</v>
      </c>
      <c r="F5" s="12" t="s">
        <v>38</v>
      </c>
      <c r="G5" s="56">
        <v>45046</v>
      </c>
      <c r="H5" s="22">
        <v>3005.54</v>
      </c>
      <c r="I5" s="56" t="s">
        <v>159</v>
      </c>
      <c r="J5" s="12" t="s">
        <v>160</v>
      </c>
      <c r="K5" s="12" t="s">
        <v>161</v>
      </c>
      <c r="L5" s="12"/>
      <c r="M5" s="12"/>
      <c r="N5" s="56">
        <v>45078</v>
      </c>
      <c r="O5" s="12"/>
      <c r="P5" s="12" t="s">
        <v>11</v>
      </c>
      <c r="Q5" s="12" t="s">
        <v>162</v>
      </c>
      <c r="R5" s="12" t="s">
        <v>8</v>
      </c>
      <c r="S5" s="12" t="s">
        <v>72</v>
      </c>
      <c r="T5" s="12"/>
      <c r="U5" s="12"/>
      <c r="V5" s="12">
        <v>1770</v>
      </c>
      <c r="W5" s="12">
        <v>2</v>
      </c>
      <c r="X5" s="57"/>
      <c r="Y5" s="57"/>
      <c r="Z5" s="55">
        <v>5287073</v>
      </c>
      <c r="AA5" s="12"/>
    </row>
    <row r="6" spans="1:31" ht="52.9">
      <c r="A6" s="9">
        <v>5</v>
      </c>
      <c r="B6" s="12" t="s">
        <v>163</v>
      </c>
      <c r="C6" s="54">
        <v>3123428560</v>
      </c>
      <c r="D6" s="55">
        <v>312301001</v>
      </c>
      <c r="E6" s="12" t="s">
        <v>164</v>
      </c>
      <c r="F6" s="12" t="s">
        <v>38</v>
      </c>
      <c r="G6" s="56">
        <v>45016</v>
      </c>
      <c r="H6" s="22">
        <v>1071.47</v>
      </c>
      <c r="I6" s="56" t="s">
        <v>165</v>
      </c>
      <c r="J6" s="12" t="s">
        <v>105</v>
      </c>
      <c r="K6" s="12" t="s">
        <v>166</v>
      </c>
      <c r="L6" s="12"/>
      <c r="M6" s="12"/>
      <c r="N6" s="56">
        <v>45078</v>
      </c>
      <c r="O6" s="12"/>
      <c r="P6" s="12" t="s">
        <v>12</v>
      </c>
      <c r="Q6" s="12" t="s">
        <v>167</v>
      </c>
      <c r="R6" s="12" t="s">
        <v>8</v>
      </c>
      <c r="S6" s="12" t="s">
        <v>72</v>
      </c>
      <c r="T6" s="12"/>
      <c r="U6" s="12"/>
      <c r="V6" s="12">
        <v>380</v>
      </c>
      <c r="W6" s="12">
        <v>3</v>
      </c>
      <c r="X6" s="57"/>
      <c r="Y6" s="57"/>
      <c r="Z6" s="55">
        <v>5285755</v>
      </c>
      <c r="AA6" s="12"/>
    </row>
    <row r="7" spans="1:31" ht="52.9">
      <c r="A7" s="9">
        <v>6</v>
      </c>
      <c r="B7" s="12" t="s">
        <v>168</v>
      </c>
      <c r="C7" s="54">
        <v>3123393519</v>
      </c>
      <c r="D7" s="55">
        <v>312301001</v>
      </c>
      <c r="E7" s="12" t="s">
        <v>169</v>
      </c>
      <c r="F7" s="12" t="s">
        <v>38</v>
      </c>
      <c r="G7" s="56">
        <v>45046</v>
      </c>
      <c r="H7" s="22">
        <v>8231.5400000000009</v>
      </c>
      <c r="I7" s="56" t="s">
        <v>170</v>
      </c>
      <c r="J7" s="12" t="s">
        <v>171</v>
      </c>
      <c r="K7" s="12" t="s">
        <v>172</v>
      </c>
      <c r="L7" s="12"/>
      <c r="M7" s="12"/>
      <c r="N7" s="56">
        <v>45078</v>
      </c>
      <c r="O7" s="12"/>
      <c r="P7" s="12" t="s">
        <v>73</v>
      </c>
      <c r="Q7" s="12"/>
      <c r="R7" s="12" t="s">
        <v>8</v>
      </c>
      <c r="S7" s="12" t="s">
        <v>9</v>
      </c>
      <c r="T7" s="12"/>
      <c r="U7" s="12"/>
      <c r="V7" s="12">
        <v>5700</v>
      </c>
      <c r="W7" s="12">
        <v>2</v>
      </c>
      <c r="X7" s="57"/>
      <c r="Y7" s="57"/>
      <c r="Z7" s="55">
        <v>5286195</v>
      </c>
      <c r="AA7" s="12"/>
    </row>
    <row r="8" spans="1:31" ht="35.25">
      <c r="A8" s="9">
        <v>7</v>
      </c>
      <c r="B8" s="12" t="s">
        <v>173</v>
      </c>
      <c r="C8" s="54">
        <v>312328150904</v>
      </c>
      <c r="D8" s="55"/>
      <c r="E8" s="12" t="s">
        <v>174</v>
      </c>
      <c r="F8" s="12" t="s">
        <v>38</v>
      </c>
      <c r="G8" s="56">
        <v>45016</v>
      </c>
      <c r="H8" s="22">
        <v>1307.43</v>
      </c>
      <c r="I8" s="56" t="s">
        <v>175</v>
      </c>
      <c r="J8" s="12" t="s">
        <v>39</v>
      </c>
      <c r="K8" s="12" t="s">
        <v>176</v>
      </c>
      <c r="L8" s="12"/>
      <c r="M8" s="12"/>
      <c r="N8" s="56">
        <v>45078</v>
      </c>
      <c r="O8" s="12"/>
      <c r="P8" s="12" t="s">
        <v>12</v>
      </c>
      <c r="Q8" s="12" t="s">
        <v>177</v>
      </c>
      <c r="R8" s="12" t="s">
        <v>8</v>
      </c>
      <c r="S8" s="12" t="s">
        <v>9</v>
      </c>
      <c r="T8" s="12"/>
      <c r="U8" s="12"/>
      <c r="V8" s="12">
        <v>495</v>
      </c>
      <c r="W8" s="12">
        <v>3</v>
      </c>
      <c r="X8" s="57"/>
      <c r="Y8" s="57"/>
      <c r="Z8" s="55">
        <v>5285761</v>
      </c>
      <c r="AA8" s="12"/>
    </row>
    <row r="9" spans="1:31" ht="52.9">
      <c r="A9" s="9">
        <v>8</v>
      </c>
      <c r="B9" s="12" t="s">
        <v>135</v>
      </c>
      <c r="C9" s="54">
        <v>3665074093</v>
      </c>
      <c r="D9" s="55">
        <v>366501001</v>
      </c>
      <c r="E9" s="12" t="s">
        <v>178</v>
      </c>
      <c r="F9" s="12" t="s">
        <v>38</v>
      </c>
      <c r="G9" s="56">
        <v>45046</v>
      </c>
      <c r="H9" s="22">
        <v>298310.62</v>
      </c>
      <c r="I9" s="56" t="s">
        <v>179</v>
      </c>
      <c r="J9" s="12" t="s">
        <v>180</v>
      </c>
      <c r="K9" s="12" t="s">
        <v>181</v>
      </c>
      <c r="L9" s="12"/>
      <c r="M9" s="12"/>
      <c r="N9" s="56">
        <v>45078</v>
      </c>
      <c r="O9" s="12"/>
      <c r="P9" s="12" t="s">
        <v>12</v>
      </c>
      <c r="Q9" s="12" t="s">
        <v>182</v>
      </c>
      <c r="R9" s="12" t="s">
        <v>8</v>
      </c>
      <c r="S9" s="12" t="s">
        <v>9</v>
      </c>
      <c r="T9" s="12"/>
      <c r="U9" s="12"/>
      <c r="V9" s="12">
        <v>170000</v>
      </c>
      <c r="W9" s="12">
        <v>2</v>
      </c>
      <c r="X9" s="57"/>
      <c r="Y9" s="57"/>
      <c r="Z9" s="55">
        <v>5281884</v>
      </c>
      <c r="AA9" s="12"/>
    </row>
    <row r="10" spans="1:31" ht="18">
      <c r="A10" s="9">
        <v>9</v>
      </c>
      <c r="B10" s="12" t="s">
        <v>183</v>
      </c>
      <c r="C10" s="54">
        <v>3123133380</v>
      </c>
      <c r="D10" s="12"/>
      <c r="E10" s="12" t="s">
        <v>184</v>
      </c>
      <c r="F10" s="12" t="s">
        <v>38</v>
      </c>
      <c r="G10" s="56">
        <v>45046</v>
      </c>
      <c r="H10" s="22" t="s">
        <v>185</v>
      </c>
      <c r="I10" s="56" t="s">
        <v>186</v>
      </c>
      <c r="J10" s="12" t="s">
        <v>187</v>
      </c>
      <c r="K10" s="12" t="s">
        <v>188</v>
      </c>
      <c r="L10" s="12"/>
      <c r="M10" s="12"/>
      <c r="N10" s="56">
        <v>45078</v>
      </c>
      <c r="O10" s="12"/>
      <c r="P10" s="12" t="s">
        <v>73</v>
      </c>
      <c r="Q10" s="12"/>
      <c r="R10" s="12" t="s">
        <v>8</v>
      </c>
      <c r="S10" s="12" t="s">
        <v>9</v>
      </c>
      <c r="T10" s="12"/>
      <c r="U10" s="12"/>
      <c r="V10" s="12">
        <v>38584</v>
      </c>
      <c r="W10" s="12">
        <v>2</v>
      </c>
      <c r="X10" s="57"/>
      <c r="Y10" s="57"/>
      <c r="Z10" s="57">
        <v>5283195</v>
      </c>
      <c r="AA10" s="57"/>
    </row>
    <row r="11" spans="1:31" ht="18">
      <c r="A11" s="9">
        <v>10</v>
      </c>
      <c r="B11" s="12" t="s">
        <v>189</v>
      </c>
      <c r="C11" s="54">
        <v>3123093160</v>
      </c>
      <c r="D11" s="12"/>
      <c r="E11" s="12" t="s">
        <v>190</v>
      </c>
      <c r="F11" s="12" t="s">
        <v>38</v>
      </c>
      <c r="G11" s="56">
        <v>45046</v>
      </c>
      <c r="H11" s="22">
        <v>31563.34</v>
      </c>
      <c r="I11" s="56" t="s">
        <v>191</v>
      </c>
      <c r="J11" s="12" t="s">
        <v>192</v>
      </c>
      <c r="K11" s="12" t="s">
        <v>193</v>
      </c>
      <c r="L11" s="12"/>
      <c r="M11" s="12"/>
      <c r="N11" s="56">
        <v>45078</v>
      </c>
      <c r="O11" s="12"/>
      <c r="P11" s="12" t="s">
        <v>11</v>
      </c>
      <c r="Q11" s="12" t="s">
        <v>194</v>
      </c>
      <c r="R11" s="12" t="s">
        <v>8</v>
      </c>
      <c r="S11" s="12" t="s">
        <v>9</v>
      </c>
      <c r="T11" s="12"/>
      <c r="U11" s="12"/>
      <c r="V11" s="12">
        <v>36800</v>
      </c>
      <c r="W11" s="12">
        <v>1</v>
      </c>
      <c r="X11" s="57"/>
      <c r="Y11" s="57"/>
      <c r="Z11" s="57">
        <v>5283129</v>
      </c>
      <c r="AA11" s="57"/>
    </row>
    <row r="12" spans="1:31" ht="18">
      <c r="A12" s="9">
        <v>11</v>
      </c>
      <c r="B12" s="12" t="s">
        <v>195</v>
      </c>
      <c r="C12" s="54">
        <v>312337194305</v>
      </c>
      <c r="D12" s="12"/>
      <c r="E12" s="12" t="s">
        <v>196</v>
      </c>
      <c r="F12" s="12" t="s">
        <v>38</v>
      </c>
      <c r="G12" s="56">
        <v>45046</v>
      </c>
      <c r="H12" s="22">
        <v>19745.37</v>
      </c>
      <c r="I12" s="56" t="s">
        <v>197</v>
      </c>
      <c r="J12" s="12" t="s">
        <v>138</v>
      </c>
      <c r="K12" s="12" t="s">
        <v>198</v>
      </c>
      <c r="L12" s="12"/>
      <c r="M12" s="12"/>
      <c r="N12" s="56">
        <v>45078</v>
      </c>
      <c r="O12" s="12"/>
      <c r="P12" s="12" t="s">
        <v>11</v>
      </c>
      <c r="Q12" s="12">
        <v>89192203279</v>
      </c>
      <c r="R12" s="12" t="s">
        <v>8</v>
      </c>
      <c r="S12" s="12" t="s">
        <v>9</v>
      </c>
      <c r="T12" s="12"/>
      <c r="U12" s="12"/>
      <c r="V12" s="12">
        <v>10121</v>
      </c>
      <c r="W12" s="12">
        <v>2</v>
      </c>
      <c r="X12" s="57"/>
      <c r="Y12" s="57"/>
      <c r="Z12" s="57">
        <v>5283711</v>
      </c>
      <c r="AA12" s="57"/>
    </row>
    <row r="13" spans="1:31" ht="35.25">
      <c r="A13" s="9">
        <v>12</v>
      </c>
      <c r="B13" s="12" t="s">
        <v>199</v>
      </c>
      <c r="C13" s="54">
        <v>312301932848</v>
      </c>
      <c r="D13" s="12"/>
      <c r="E13" s="12" t="s">
        <v>200</v>
      </c>
      <c r="F13" s="12" t="s">
        <v>38</v>
      </c>
      <c r="G13" s="56">
        <v>45016</v>
      </c>
      <c r="H13" s="22">
        <v>10397.85</v>
      </c>
      <c r="I13" s="56" t="s">
        <v>201</v>
      </c>
      <c r="J13" s="12" t="s">
        <v>70</v>
      </c>
      <c r="K13" s="12" t="s">
        <v>202</v>
      </c>
      <c r="L13" s="12"/>
      <c r="M13" s="12"/>
      <c r="N13" s="56">
        <v>45078</v>
      </c>
      <c r="O13" s="12"/>
      <c r="P13" s="12" t="s">
        <v>73</v>
      </c>
      <c r="Q13" s="12"/>
      <c r="R13" s="12" t="s">
        <v>8</v>
      </c>
      <c r="S13" s="12" t="s">
        <v>9</v>
      </c>
      <c r="T13" s="12"/>
      <c r="U13" s="12"/>
      <c r="V13" s="12">
        <v>4460.8100000000004</v>
      </c>
      <c r="W13" s="12">
        <v>2</v>
      </c>
      <c r="X13" s="57"/>
      <c r="Y13" s="57"/>
      <c r="Z13" s="57">
        <v>5284496</v>
      </c>
      <c r="AA13" s="57"/>
    </row>
    <row r="14" spans="1:31" ht="52.9">
      <c r="A14" s="9">
        <v>13</v>
      </c>
      <c r="B14" s="12" t="s">
        <v>203</v>
      </c>
      <c r="C14" s="54">
        <v>312323113507</v>
      </c>
      <c r="D14" s="12"/>
      <c r="E14" s="12" t="s">
        <v>204</v>
      </c>
      <c r="F14" s="12" t="s">
        <v>38</v>
      </c>
      <c r="G14" s="56">
        <v>45016</v>
      </c>
      <c r="H14" s="22">
        <v>4365.84</v>
      </c>
      <c r="I14" s="56" t="s">
        <v>205</v>
      </c>
      <c r="J14" s="12" t="s">
        <v>75</v>
      </c>
      <c r="K14" s="12" t="s">
        <v>206</v>
      </c>
      <c r="L14" s="12"/>
      <c r="M14" s="12"/>
      <c r="N14" s="56">
        <v>45078</v>
      </c>
      <c r="O14" s="12"/>
      <c r="P14" s="12" t="s">
        <v>73</v>
      </c>
      <c r="Q14" s="12"/>
      <c r="R14" s="12" t="s">
        <v>8</v>
      </c>
      <c r="S14" s="12" t="s">
        <v>72</v>
      </c>
      <c r="T14" s="12"/>
      <c r="U14" s="12"/>
      <c r="V14" s="12">
        <v>3141.98</v>
      </c>
      <c r="W14" s="12" t="s">
        <v>34</v>
      </c>
      <c r="X14" s="57"/>
      <c r="Y14" s="57"/>
      <c r="Z14" s="57" t="s">
        <v>207</v>
      </c>
      <c r="AA14" s="57"/>
    </row>
    <row r="15" spans="1:31" ht="35.25">
      <c r="A15" s="9">
        <v>14</v>
      </c>
      <c r="B15" s="12" t="s">
        <v>208</v>
      </c>
      <c r="C15" s="54">
        <v>312311353021</v>
      </c>
      <c r="D15" s="12"/>
      <c r="E15" s="12" t="s">
        <v>209</v>
      </c>
      <c r="F15" s="12" t="s">
        <v>38</v>
      </c>
      <c r="G15" s="56">
        <v>44985</v>
      </c>
      <c r="H15" s="22">
        <v>2602.1</v>
      </c>
      <c r="I15" s="56" t="s">
        <v>210</v>
      </c>
      <c r="J15" s="12" t="s">
        <v>211</v>
      </c>
      <c r="K15" s="12" t="s">
        <v>212</v>
      </c>
      <c r="L15" s="12"/>
      <c r="M15" s="12"/>
      <c r="N15" s="56">
        <v>45078</v>
      </c>
      <c r="O15" s="12"/>
      <c r="P15" s="12" t="s">
        <v>12</v>
      </c>
      <c r="Q15" s="12" t="s">
        <v>213</v>
      </c>
      <c r="R15" s="12" t="s">
        <v>8</v>
      </c>
      <c r="S15" s="12" t="s">
        <v>9</v>
      </c>
      <c r="T15" s="12"/>
      <c r="U15" s="12"/>
      <c r="V15" s="12">
        <v>859.13</v>
      </c>
      <c r="W15" s="12">
        <v>3</v>
      </c>
      <c r="X15" s="57"/>
      <c r="Y15" s="57"/>
      <c r="Z15" s="57">
        <v>5284747</v>
      </c>
      <c r="AA15" s="57"/>
    </row>
    <row r="16" spans="1:31" ht="52.9">
      <c r="A16" s="9">
        <v>15</v>
      </c>
      <c r="B16" s="12" t="s">
        <v>214</v>
      </c>
      <c r="C16" s="54">
        <v>3123175990</v>
      </c>
      <c r="D16" s="12">
        <v>312301001</v>
      </c>
      <c r="E16" s="12" t="s">
        <v>215</v>
      </c>
      <c r="F16" s="12" t="s">
        <v>38</v>
      </c>
      <c r="G16" s="56">
        <v>45016</v>
      </c>
      <c r="H16" s="22">
        <v>585245.72</v>
      </c>
      <c r="I16" s="56" t="s">
        <v>216</v>
      </c>
      <c r="J16" s="12" t="s">
        <v>217</v>
      </c>
      <c r="K16" s="12" t="s">
        <v>218</v>
      </c>
      <c r="L16" s="12"/>
      <c r="M16" s="12"/>
      <c r="N16" s="56">
        <v>45078</v>
      </c>
      <c r="O16" s="12"/>
      <c r="P16" s="12" t="s">
        <v>73</v>
      </c>
      <c r="Q16" s="12"/>
      <c r="R16" s="12" t="s">
        <v>8</v>
      </c>
      <c r="S16" s="12" t="s">
        <v>72</v>
      </c>
      <c r="T16" s="12"/>
      <c r="U16" s="12"/>
      <c r="V16" s="12">
        <v>213544.37</v>
      </c>
      <c r="W16" s="12">
        <v>3</v>
      </c>
      <c r="X16" s="57"/>
      <c r="Y16" s="57"/>
      <c r="Z16" s="57">
        <v>5283358</v>
      </c>
      <c r="AA16" s="57"/>
    </row>
    <row r="17" spans="1:27" ht="35.25">
      <c r="A17" s="9">
        <v>16</v>
      </c>
      <c r="B17" s="12" t="s">
        <v>219</v>
      </c>
      <c r="C17" s="54">
        <v>312311397621</v>
      </c>
      <c r="D17" s="12"/>
      <c r="E17" s="12" t="s">
        <v>220</v>
      </c>
      <c r="F17" s="12" t="s">
        <v>38</v>
      </c>
      <c r="G17" s="56">
        <v>45046</v>
      </c>
      <c r="H17" s="22">
        <v>4413.21</v>
      </c>
      <c r="I17" s="56" t="s">
        <v>221</v>
      </c>
      <c r="J17" s="12" t="s">
        <v>222</v>
      </c>
      <c r="K17" s="12" t="s">
        <v>223</v>
      </c>
      <c r="L17" s="12"/>
      <c r="M17" s="12"/>
      <c r="N17" s="56">
        <v>45078</v>
      </c>
      <c r="O17" s="12"/>
      <c r="P17" s="12" t="s">
        <v>73</v>
      </c>
      <c r="Q17" s="12"/>
      <c r="R17" s="12" t="s">
        <v>8</v>
      </c>
      <c r="S17" s="12" t="s">
        <v>72</v>
      </c>
      <c r="T17" s="12"/>
      <c r="U17" s="12"/>
      <c r="V17" s="12">
        <v>8103.86</v>
      </c>
      <c r="W17" s="12">
        <v>2</v>
      </c>
      <c r="X17" s="57"/>
      <c r="Y17" s="57"/>
      <c r="Z17" s="57">
        <v>5283454</v>
      </c>
      <c r="AA17" s="57"/>
    </row>
    <row r="18" spans="1:27" ht="18">
      <c r="A18" s="9">
        <v>17</v>
      </c>
      <c r="B18" s="12" t="s">
        <v>224</v>
      </c>
      <c r="C18" s="54">
        <v>312338367448</v>
      </c>
      <c r="D18" s="12"/>
      <c r="E18" s="12" t="s">
        <v>225</v>
      </c>
      <c r="F18" s="12" t="s">
        <v>38</v>
      </c>
      <c r="G18" s="56">
        <v>44986</v>
      </c>
      <c r="H18" s="22">
        <v>2033.2</v>
      </c>
      <c r="I18" s="56" t="s">
        <v>226</v>
      </c>
      <c r="J18" s="12" t="s">
        <v>39</v>
      </c>
      <c r="K18" s="12" t="s">
        <v>227</v>
      </c>
      <c r="L18" s="12"/>
      <c r="M18" s="12"/>
      <c r="N18" s="56">
        <v>45078</v>
      </c>
      <c r="O18" s="12"/>
      <c r="P18" s="12" t="s">
        <v>12</v>
      </c>
      <c r="Q18" s="12">
        <v>89045373958</v>
      </c>
      <c r="R18" s="12" t="s">
        <v>8</v>
      </c>
      <c r="S18" s="12" t="s">
        <v>9</v>
      </c>
      <c r="T18" s="12"/>
      <c r="U18" s="12"/>
      <c r="V18" s="12">
        <v>2054</v>
      </c>
      <c r="W18" s="12">
        <v>3</v>
      </c>
      <c r="X18" s="57"/>
      <c r="Y18" s="57"/>
      <c r="Z18" s="57">
        <v>5284217</v>
      </c>
      <c r="AA18" s="57"/>
    </row>
    <row r="19" spans="1:27" ht="35.25">
      <c r="A19" s="9">
        <v>18</v>
      </c>
      <c r="B19" s="12" t="s">
        <v>228</v>
      </c>
      <c r="C19" s="54">
        <v>312310826437</v>
      </c>
      <c r="D19" s="12"/>
      <c r="E19" s="12" t="s">
        <v>229</v>
      </c>
      <c r="F19" s="12" t="s">
        <v>38</v>
      </c>
      <c r="G19" s="56">
        <v>45047</v>
      </c>
      <c r="H19" s="22">
        <v>8700</v>
      </c>
      <c r="I19" s="56" t="s">
        <v>230</v>
      </c>
      <c r="J19" s="12" t="s">
        <v>65</v>
      </c>
      <c r="K19" s="12" t="s">
        <v>231</v>
      </c>
      <c r="L19" s="12"/>
      <c r="M19" s="12"/>
      <c r="N19" s="56">
        <v>45078</v>
      </c>
      <c r="O19" s="12"/>
      <c r="P19" s="12" t="s">
        <v>73</v>
      </c>
      <c r="Q19" s="12"/>
      <c r="R19" s="12" t="s">
        <v>8</v>
      </c>
      <c r="S19" s="12" t="s">
        <v>72</v>
      </c>
      <c r="T19" s="12"/>
      <c r="U19" s="12"/>
      <c r="V19" s="12">
        <v>29000</v>
      </c>
      <c r="W19" s="12">
        <v>2</v>
      </c>
      <c r="X19" s="57"/>
      <c r="Y19" s="57"/>
      <c r="Z19" s="57">
        <v>5285864</v>
      </c>
      <c r="AA19" s="57"/>
    </row>
    <row r="20" spans="1:27" ht="35.25">
      <c r="A20" s="9">
        <v>19</v>
      </c>
      <c r="B20" s="12" t="s">
        <v>232</v>
      </c>
      <c r="C20" s="54">
        <v>3123430016</v>
      </c>
      <c r="D20" s="12">
        <v>312301001</v>
      </c>
      <c r="E20" s="12" t="s">
        <v>233</v>
      </c>
      <c r="F20" s="12" t="s">
        <v>38</v>
      </c>
      <c r="G20" s="56">
        <v>45047</v>
      </c>
      <c r="H20" s="22">
        <v>23943.17</v>
      </c>
      <c r="I20" s="56" t="s">
        <v>234</v>
      </c>
      <c r="J20" s="12" t="s">
        <v>235</v>
      </c>
      <c r="K20" s="12" t="s">
        <v>236</v>
      </c>
      <c r="L20" s="12"/>
      <c r="M20" s="12"/>
      <c r="N20" s="56">
        <v>45078</v>
      </c>
      <c r="O20" s="12"/>
      <c r="P20" s="12" t="s">
        <v>73</v>
      </c>
      <c r="Q20" s="12"/>
      <c r="R20" s="12" t="s">
        <v>8</v>
      </c>
      <c r="S20" s="12" t="s">
        <v>9</v>
      </c>
      <c r="T20" s="12"/>
      <c r="U20" s="12"/>
      <c r="V20" s="12">
        <v>14903.33</v>
      </c>
      <c r="W20" s="12">
        <v>2</v>
      </c>
      <c r="X20" s="57"/>
      <c r="Y20" s="57"/>
      <c r="Z20" s="57">
        <v>5289026</v>
      </c>
      <c r="AA20" s="57"/>
    </row>
    <row r="21" spans="1:27" ht="35.25">
      <c r="A21" s="9">
        <v>20</v>
      </c>
      <c r="B21" s="12" t="s">
        <v>232</v>
      </c>
      <c r="C21" s="54">
        <v>3123430016</v>
      </c>
      <c r="D21" s="12">
        <v>312301001</v>
      </c>
      <c r="E21" s="12" t="s">
        <v>233</v>
      </c>
      <c r="F21" s="12" t="s">
        <v>38</v>
      </c>
      <c r="G21" s="56">
        <v>45047</v>
      </c>
      <c r="H21" s="22">
        <v>23943.17</v>
      </c>
      <c r="I21" s="56">
        <v>39811144</v>
      </c>
      <c r="J21" s="12" t="s">
        <v>237</v>
      </c>
      <c r="K21" s="12" t="s">
        <v>236</v>
      </c>
      <c r="L21" s="12"/>
      <c r="M21" s="12"/>
      <c r="N21" s="56">
        <v>45078</v>
      </c>
      <c r="O21" s="12"/>
      <c r="P21" s="12" t="s">
        <v>73</v>
      </c>
      <c r="Q21" s="12"/>
      <c r="R21" s="12" t="s">
        <v>8</v>
      </c>
      <c r="S21" s="12" t="s">
        <v>9</v>
      </c>
      <c r="T21" s="12"/>
      <c r="U21" s="12"/>
      <c r="V21" s="12">
        <v>14903.33</v>
      </c>
      <c r="W21" s="12">
        <v>2</v>
      </c>
      <c r="X21" s="57"/>
      <c r="Y21" s="57"/>
      <c r="Z21" s="57">
        <v>5289026</v>
      </c>
      <c r="AA21" s="57"/>
    </row>
    <row r="22" spans="1:27" ht="35.25">
      <c r="A22" s="9">
        <v>21</v>
      </c>
      <c r="B22" s="12" t="s">
        <v>238</v>
      </c>
      <c r="C22" s="54">
        <v>3123484639</v>
      </c>
      <c r="D22" s="12">
        <v>312301001</v>
      </c>
      <c r="E22" s="12" t="s">
        <v>239</v>
      </c>
      <c r="F22" s="12" t="s">
        <v>38</v>
      </c>
      <c r="G22" s="56">
        <v>45046</v>
      </c>
      <c r="H22" s="22">
        <v>69386.429999999993</v>
      </c>
      <c r="I22" s="56" t="s">
        <v>240</v>
      </c>
      <c r="J22" s="12" t="s">
        <v>241</v>
      </c>
      <c r="K22" s="12" t="s">
        <v>242</v>
      </c>
      <c r="L22" s="12"/>
      <c r="M22" s="12"/>
      <c r="N22" s="56">
        <v>45078</v>
      </c>
      <c r="O22" s="12"/>
      <c r="P22" s="12" t="s">
        <v>12</v>
      </c>
      <c r="Q22" s="12">
        <v>89803254301</v>
      </c>
      <c r="R22" s="12" t="s">
        <v>8</v>
      </c>
      <c r="S22" s="12" t="s">
        <v>9</v>
      </c>
      <c r="T22" s="12"/>
      <c r="U22" s="12"/>
      <c r="V22" s="12">
        <v>41098.1</v>
      </c>
      <c r="W22" s="12">
        <v>3</v>
      </c>
      <c r="X22" s="57"/>
      <c r="Y22" s="57"/>
      <c r="Z22" s="57">
        <v>5287521</v>
      </c>
      <c r="AA22" s="57"/>
    </row>
    <row r="23" spans="1:27" ht="35.25">
      <c r="A23" s="9">
        <v>22</v>
      </c>
      <c r="B23" s="12" t="s">
        <v>243</v>
      </c>
      <c r="C23" s="54">
        <v>312323580124</v>
      </c>
      <c r="D23" s="12"/>
      <c r="E23" s="12" t="s">
        <v>244</v>
      </c>
      <c r="F23" s="12" t="s">
        <v>38</v>
      </c>
      <c r="G23" s="56">
        <v>45046</v>
      </c>
      <c r="H23" s="22">
        <v>81342.33</v>
      </c>
      <c r="I23" s="56" t="s">
        <v>245</v>
      </c>
      <c r="J23" s="12" t="s">
        <v>246</v>
      </c>
      <c r="K23" s="12" t="s">
        <v>247</v>
      </c>
      <c r="L23" s="12"/>
      <c r="M23" s="12"/>
      <c r="N23" s="56">
        <v>45078</v>
      </c>
      <c r="O23" s="12"/>
      <c r="P23" s="12" t="s">
        <v>12</v>
      </c>
      <c r="Q23" s="12" t="s">
        <v>248</v>
      </c>
      <c r="R23" s="12" t="s">
        <v>8</v>
      </c>
      <c r="S23" s="12" t="s">
        <v>9</v>
      </c>
      <c r="T23" s="12"/>
      <c r="U23" s="12"/>
      <c r="V23" s="12">
        <v>47848.43</v>
      </c>
      <c r="W23" s="12">
        <v>3</v>
      </c>
      <c r="X23" s="57"/>
      <c r="Y23" s="57"/>
      <c r="Z23" s="57">
        <v>5282192</v>
      </c>
      <c r="AA23" s="57"/>
    </row>
    <row r="24" spans="1:27" ht="52.9">
      <c r="A24" s="9">
        <v>23</v>
      </c>
      <c r="B24" s="12" t="s">
        <v>249</v>
      </c>
      <c r="C24" s="54">
        <v>312300350090</v>
      </c>
      <c r="D24" s="12"/>
      <c r="E24" s="12" t="s">
        <v>250</v>
      </c>
      <c r="F24" s="12" t="s">
        <v>38</v>
      </c>
      <c r="G24" s="56">
        <v>45046</v>
      </c>
      <c r="H24" s="22">
        <v>18385.21</v>
      </c>
      <c r="I24" s="56" t="s">
        <v>251</v>
      </c>
      <c r="J24" s="12" t="s">
        <v>252</v>
      </c>
      <c r="K24" s="12" t="s">
        <v>253</v>
      </c>
      <c r="L24" s="12"/>
      <c r="M24" s="12"/>
      <c r="N24" s="56">
        <v>45078</v>
      </c>
      <c r="O24" s="12"/>
      <c r="P24" s="12" t="s">
        <v>12</v>
      </c>
      <c r="Q24" s="12" t="s">
        <v>254</v>
      </c>
      <c r="R24" s="12" t="s">
        <v>8</v>
      </c>
      <c r="S24" s="12" t="s">
        <v>72</v>
      </c>
      <c r="T24" s="12"/>
      <c r="U24" s="12"/>
      <c r="V24" s="12">
        <v>10083.26</v>
      </c>
      <c r="W24" s="12">
        <v>3</v>
      </c>
      <c r="X24" s="57"/>
      <c r="Y24" s="57"/>
      <c r="Z24" s="57">
        <v>5281452</v>
      </c>
      <c r="AA24" s="57"/>
    </row>
    <row r="25" spans="1:27" ht="52.9">
      <c r="A25" s="9">
        <v>24</v>
      </c>
      <c r="B25" s="12" t="s">
        <v>255</v>
      </c>
      <c r="C25" s="54">
        <v>312319867371</v>
      </c>
      <c r="D25" s="12"/>
      <c r="E25" s="12" t="s">
        <v>256</v>
      </c>
      <c r="F25" s="12" t="s">
        <v>38</v>
      </c>
      <c r="G25" s="56">
        <v>45046</v>
      </c>
      <c r="H25" s="22">
        <v>88456.5</v>
      </c>
      <c r="I25" s="56" t="s">
        <v>257</v>
      </c>
      <c r="J25" s="12" t="s">
        <v>258</v>
      </c>
      <c r="K25" s="12" t="s">
        <v>259</v>
      </c>
      <c r="L25" s="12"/>
      <c r="M25" s="12"/>
      <c r="N25" s="56">
        <v>45078</v>
      </c>
      <c r="O25" s="12"/>
      <c r="P25" s="12" t="s">
        <v>12</v>
      </c>
      <c r="Q25" s="12" t="s">
        <v>260</v>
      </c>
      <c r="R25" s="12" t="s">
        <v>8</v>
      </c>
      <c r="S25" s="12" t="s">
        <v>72</v>
      </c>
      <c r="T25" s="12"/>
      <c r="U25" s="12"/>
      <c r="V25" s="12">
        <v>80815.600000000006</v>
      </c>
      <c r="W25" s="12">
        <v>3</v>
      </c>
      <c r="X25" s="57"/>
      <c r="Y25" s="57"/>
      <c r="Z25" s="57">
        <v>5282893</v>
      </c>
      <c r="AA25" s="57"/>
    </row>
    <row r="26" spans="1:27" ht="52.9">
      <c r="A26" s="9">
        <v>25</v>
      </c>
      <c r="B26" s="12" t="s">
        <v>261</v>
      </c>
      <c r="C26" s="54">
        <v>3123084038</v>
      </c>
      <c r="D26" s="12">
        <v>312301001</v>
      </c>
      <c r="E26" s="12" t="s">
        <v>262</v>
      </c>
      <c r="F26" s="12" t="s">
        <v>38</v>
      </c>
      <c r="G26" s="56">
        <v>45058</v>
      </c>
      <c r="H26" s="22">
        <v>95099.07</v>
      </c>
      <c r="I26" s="56" t="s">
        <v>263</v>
      </c>
      <c r="J26" s="12" t="s">
        <v>114</v>
      </c>
      <c r="K26" s="12" t="s">
        <v>264</v>
      </c>
      <c r="L26" s="12"/>
      <c r="M26" s="12"/>
      <c r="N26" s="56">
        <v>45078</v>
      </c>
      <c r="O26" s="12"/>
      <c r="P26" s="12" t="s">
        <v>73</v>
      </c>
      <c r="Q26" s="12"/>
      <c r="R26" s="12" t="s">
        <v>265</v>
      </c>
      <c r="S26" s="12" t="s">
        <v>72</v>
      </c>
      <c r="T26" s="12"/>
      <c r="U26" s="12"/>
      <c r="V26" s="12">
        <v>286914.90999999997</v>
      </c>
      <c r="W26" s="12">
        <v>1</v>
      </c>
      <c r="X26" s="57"/>
      <c r="Y26" s="57"/>
      <c r="Z26" s="57">
        <v>3210190</v>
      </c>
      <c r="AA26" s="57"/>
    </row>
    <row r="27" spans="1:27" ht="70.5">
      <c r="A27" s="9">
        <v>26</v>
      </c>
      <c r="B27" s="12" t="s">
        <v>266</v>
      </c>
      <c r="C27" s="54">
        <v>3123190205</v>
      </c>
      <c r="D27" s="12">
        <v>310201001</v>
      </c>
      <c r="E27" s="12" t="s">
        <v>267</v>
      </c>
      <c r="F27" s="12" t="s">
        <v>38</v>
      </c>
      <c r="G27" s="56">
        <v>45058</v>
      </c>
      <c r="H27" s="22">
        <v>306260.38</v>
      </c>
      <c r="I27" s="56" t="s">
        <v>268</v>
      </c>
      <c r="J27" s="12" t="s">
        <v>269</v>
      </c>
      <c r="K27" s="12" t="s">
        <v>270</v>
      </c>
      <c r="L27" s="12"/>
      <c r="M27" s="12"/>
      <c r="N27" s="56">
        <v>45078</v>
      </c>
      <c r="O27" s="12"/>
      <c r="P27" s="12" t="s">
        <v>73</v>
      </c>
      <c r="Q27" s="12"/>
      <c r="R27" s="12" t="s">
        <v>265</v>
      </c>
      <c r="S27" s="12" t="s">
        <v>72</v>
      </c>
      <c r="T27" s="12"/>
      <c r="U27" s="12"/>
      <c r="V27" s="12">
        <v>2512488.56</v>
      </c>
      <c r="W27" s="12">
        <v>2</v>
      </c>
      <c r="X27" s="57"/>
      <c r="Y27" s="57"/>
      <c r="Z27" s="57">
        <v>3211631</v>
      </c>
      <c r="AA27" s="57"/>
    </row>
    <row r="28" spans="1:27" ht="70.5">
      <c r="A28" s="9">
        <v>27</v>
      </c>
      <c r="B28" s="12" t="s">
        <v>271</v>
      </c>
      <c r="C28" s="54">
        <v>312319338875</v>
      </c>
      <c r="D28" s="12"/>
      <c r="E28" s="12" t="s">
        <v>272</v>
      </c>
      <c r="F28" s="12" t="s">
        <v>38</v>
      </c>
      <c r="G28" s="56">
        <v>45016</v>
      </c>
      <c r="H28" s="22">
        <v>29130</v>
      </c>
      <c r="I28" s="56" t="s">
        <v>273</v>
      </c>
      <c r="J28" s="12" t="s">
        <v>274</v>
      </c>
      <c r="K28" s="12" t="s">
        <v>275</v>
      </c>
      <c r="L28" s="12"/>
      <c r="M28" s="12"/>
      <c r="N28" s="56">
        <v>45078</v>
      </c>
      <c r="O28" s="12"/>
      <c r="P28" s="12" t="s">
        <v>12</v>
      </c>
      <c r="Q28" s="12" t="s">
        <v>276</v>
      </c>
      <c r="R28" s="12" t="s">
        <v>8</v>
      </c>
      <c r="S28" s="12" t="s">
        <v>72</v>
      </c>
      <c r="T28" s="12"/>
      <c r="U28" s="12"/>
      <c r="V28" s="12">
        <v>14748</v>
      </c>
      <c r="W28" s="12">
        <v>3</v>
      </c>
      <c r="X28" s="57"/>
      <c r="Y28" s="57"/>
      <c r="Z28" s="57">
        <v>5287900</v>
      </c>
      <c r="AA28" s="57"/>
    </row>
    <row r="29" spans="1:27" ht="35.25">
      <c r="A29" s="9">
        <v>28</v>
      </c>
      <c r="B29" s="12" t="s">
        <v>277</v>
      </c>
      <c r="C29" s="54">
        <v>312302037686</v>
      </c>
      <c r="D29" s="12"/>
      <c r="E29" s="12" t="s">
        <v>278</v>
      </c>
      <c r="F29" s="12" t="s">
        <v>38</v>
      </c>
      <c r="G29" s="56">
        <v>45016</v>
      </c>
      <c r="H29" s="22">
        <v>318057</v>
      </c>
      <c r="I29" s="56" t="s">
        <v>279</v>
      </c>
      <c r="J29" s="12" t="s">
        <v>280</v>
      </c>
      <c r="K29" s="12" t="s">
        <v>281</v>
      </c>
      <c r="L29" s="12"/>
      <c r="M29" s="12"/>
      <c r="N29" s="56">
        <v>45078</v>
      </c>
      <c r="O29" s="12"/>
      <c r="P29" s="12" t="s">
        <v>282</v>
      </c>
      <c r="Q29" s="12"/>
      <c r="R29" s="12" t="s">
        <v>8</v>
      </c>
      <c r="S29" s="12" t="s">
        <v>72</v>
      </c>
      <c r="T29" s="12"/>
      <c r="U29" s="12"/>
      <c r="V29" s="12">
        <v>88057</v>
      </c>
      <c r="W29" s="12">
        <v>3</v>
      </c>
      <c r="X29" s="57"/>
      <c r="Y29" s="57"/>
      <c r="Z29" s="57">
        <v>5280793</v>
      </c>
      <c r="AA29" s="57"/>
    </row>
    <row r="30" spans="1:27" ht="52.9">
      <c r="A30" s="9">
        <v>29</v>
      </c>
      <c r="B30" s="12" t="s">
        <v>283</v>
      </c>
      <c r="C30" s="54">
        <v>312332684352</v>
      </c>
      <c r="D30" s="12"/>
      <c r="E30" s="12" t="s">
        <v>284</v>
      </c>
      <c r="F30" s="12" t="s">
        <v>38</v>
      </c>
      <c r="G30" s="56">
        <v>44957</v>
      </c>
      <c r="H30" s="22">
        <v>1902.86</v>
      </c>
      <c r="I30" s="56" t="s">
        <v>285</v>
      </c>
      <c r="J30" s="12" t="s">
        <v>39</v>
      </c>
      <c r="K30" s="12" t="s">
        <v>286</v>
      </c>
      <c r="L30" s="12"/>
      <c r="M30" s="12"/>
      <c r="N30" s="56">
        <v>45078</v>
      </c>
      <c r="O30" s="12"/>
      <c r="P30" s="12" t="s">
        <v>11</v>
      </c>
      <c r="Q30" s="12" t="s">
        <v>287</v>
      </c>
      <c r="R30" s="12" t="s">
        <v>8</v>
      </c>
      <c r="S30" s="12" t="s">
        <v>72</v>
      </c>
      <c r="T30" s="12"/>
      <c r="U30" s="12"/>
      <c r="V30" s="12"/>
      <c r="W30" s="12">
        <v>4</v>
      </c>
      <c r="X30" s="57"/>
      <c r="Y30" s="57"/>
      <c r="Z30" s="57">
        <v>5288124</v>
      </c>
      <c r="AA30" s="57"/>
    </row>
    <row r="31" spans="1:27" ht="35.25">
      <c r="A31" s="9">
        <v>30</v>
      </c>
      <c r="B31" s="12" t="s">
        <v>288</v>
      </c>
      <c r="C31" s="54">
        <v>312301283985</v>
      </c>
      <c r="D31" s="12"/>
      <c r="E31" s="12" t="s">
        <v>289</v>
      </c>
      <c r="F31" s="12" t="s">
        <v>38</v>
      </c>
      <c r="G31" s="56">
        <v>45046</v>
      </c>
      <c r="H31" s="22">
        <v>15000</v>
      </c>
      <c r="I31" s="56" t="s">
        <v>290</v>
      </c>
      <c r="J31" s="12" t="s">
        <v>44</v>
      </c>
      <c r="K31" s="12" t="s">
        <v>291</v>
      </c>
      <c r="L31" s="12"/>
      <c r="M31" s="12"/>
      <c r="N31" s="56">
        <v>45078</v>
      </c>
      <c r="O31" s="12"/>
      <c r="P31" s="12" t="s">
        <v>12</v>
      </c>
      <c r="Q31" s="12" t="s">
        <v>292</v>
      </c>
      <c r="R31" s="12" t="s">
        <v>8</v>
      </c>
      <c r="S31" s="12" t="s">
        <v>72</v>
      </c>
      <c r="T31" s="12"/>
      <c r="U31" s="12"/>
      <c r="V31" s="12">
        <v>8954.74</v>
      </c>
      <c r="W31" s="12">
        <v>2</v>
      </c>
      <c r="X31" s="57"/>
      <c r="Y31" s="57"/>
      <c r="Z31" s="57">
        <v>5282214</v>
      </c>
      <c r="AA31" s="57"/>
    </row>
    <row r="32" spans="1:27" ht="52.9">
      <c r="A32" s="9">
        <v>31</v>
      </c>
      <c r="B32" s="12" t="s">
        <v>293</v>
      </c>
      <c r="C32" s="54">
        <v>312607897580</v>
      </c>
      <c r="D32" s="12"/>
      <c r="E32" s="12" t="s">
        <v>294</v>
      </c>
      <c r="F32" s="12" t="s">
        <v>38</v>
      </c>
      <c r="G32" s="56">
        <v>45017</v>
      </c>
      <c r="H32" s="22">
        <v>4041</v>
      </c>
      <c r="I32" s="56" t="s">
        <v>295</v>
      </c>
      <c r="J32" s="12" t="s">
        <v>39</v>
      </c>
      <c r="K32" s="12" t="s">
        <v>296</v>
      </c>
      <c r="L32" s="12"/>
      <c r="M32" s="12"/>
      <c r="N32" s="56">
        <v>45078</v>
      </c>
      <c r="O32" s="12"/>
      <c r="P32" s="12" t="s">
        <v>12</v>
      </c>
      <c r="Q32" s="12">
        <v>89194333337</v>
      </c>
      <c r="R32" s="12" t="s">
        <v>8</v>
      </c>
      <c r="S32" s="12" t="s">
        <v>9</v>
      </c>
      <c r="T32" s="12"/>
      <c r="U32" s="12"/>
      <c r="V32" s="12">
        <v>959</v>
      </c>
      <c r="W32" s="12">
        <v>3</v>
      </c>
      <c r="X32" s="57"/>
      <c r="Y32" s="57"/>
      <c r="Z32" s="57">
        <v>5285793</v>
      </c>
      <c r="AA32" s="57"/>
    </row>
    <row r="33" spans="1:27" ht="18">
      <c r="A33" s="9">
        <v>32</v>
      </c>
      <c r="B33" s="58" t="s">
        <v>297</v>
      </c>
      <c r="C33" s="59">
        <v>3103005694</v>
      </c>
      <c r="D33" s="59">
        <v>310301001</v>
      </c>
      <c r="E33" s="58" t="s">
        <v>298</v>
      </c>
      <c r="F33" s="58" t="s">
        <v>10</v>
      </c>
      <c r="G33" s="60">
        <v>45063</v>
      </c>
      <c r="H33" s="58">
        <v>43000</v>
      </c>
      <c r="I33" s="60" t="s">
        <v>299</v>
      </c>
      <c r="J33" s="58" t="s">
        <v>106</v>
      </c>
      <c r="K33" s="58" t="s">
        <v>300</v>
      </c>
      <c r="L33" s="58"/>
      <c r="M33" s="58"/>
      <c r="N33" s="60">
        <v>45078</v>
      </c>
      <c r="O33" s="58" t="s">
        <v>301</v>
      </c>
      <c r="P33" s="58" t="s">
        <v>40</v>
      </c>
      <c r="Q33" s="58" t="s">
        <v>302</v>
      </c>
      <c r="R33" s="58" t="s">
        <v>47</v>
      </c>
      <c r="S33" s="58" t="s">
        <v>72</v>
      </c>
      <c r="T33" s="58" t="s">
        <v>36</v>
      </c>
      <c r="U33" s="58" t="s">
        <v>36</v>
      </c>
      <c r="V33" s="58">
        <v>143500</v>
      </c>
      <c r="W33" s="58">
        <v>1</v>
      </c>
      <c r="X33" s="61"/>
      <c r="Y33" s="61"/>
      <c r="Z33" s="61">
        <v>3174336</v>
      </c>
      <c r="AA33" s="61" t="s">
        <v>103</v>
      </c>
    </row>
    <row r="34" spans="1:27" ht="18">
      <c r="A34" s="9">
        <v>33</v>
      </c>
      <c r="B34" s="58" t="s">
        <v>303</v>
      </c>
      <c r="C34" s="59">
        <v>3113001427</v>
      </c>
      <c r="D34" s="59">
        <v>311301001</v>
      </c>
      <c r="E34" s="58" t="s">
        <v>304</v>
      </c>
      <c r="F34" s="58" t="s">
        <v>10</v>
      </c>
      <c r="G34" s="60">
        <v>45063</v>
      </c>
      <c r="H34" s="58">
        <v>147000</v>
      </c>
      <c r="I34" s="60" t="s">
        <v>305</v>
      </c>
      <c r="J34" s="58" t="s">
        <v>46</v>
      </c>
      <c r="K34" s="58" t="s">
        <v>306</v>
      </c>
      <c r="L34" s="58"/>
      <c r="M34" s="58"/>
      <c r="N34" s="60">
        <v>45078</v>
      </c>
      <c r="O34" s="58" t="s">
        <v>301</v>
      </c>
      <c r="P34" s="58" t="s">
        <v>40</v>
      </c>
      <c r="Q34" s="58" t="s">
        <v>302</v>
      </c>
      <c r="R34" s="58" t="s">
        <v>47</v>
      </c>
      <c r="S34" s="58" t="s">
        <v>72</v>
      </c>
      <c r="T34" s="58" t="s">
        <v>36</v>
      </c>
      <c r="U34" s="58" t="s">
        <v>36</v>
      </c>
      <c r="V34" s="58">
        <v>251233</v>
      </c>
      <c r="W34" s="58">
        <v>2</v>
      </c>
      <c r="X34" s="61"/>
      <c r="Y34" s="61"/>
      <c r="Z34" s="61">
        <v>3170433</v>
      </c>
      <c r="AA34" s="61" t="s">
        <v>103</v>
      </c>
    </row>
    <row r="35" spans="1:27" ht="18">
      <c r="A35" s="9">
        <v>34</v>
      </c>
      <c r="B35" s="58" t="s">
        <v>303</v>
      </c>
      <c r="C35" s="59">
        <v>3113001427</v>
      </c>
      <c r="D35" s="59">
        <v>311301001</v>
      </c>
      <c r="E35" s="58" t="s">
        <v>304</v>
      </c>
      <c r="F35" s="58" t="s">
        <v>10</v>
      </c>
      <c r="G35" s="60">
        <v>45063</v>
      </c>
      <c r="H35" s="58">
        <v>147000</v>
      </c>
      <c r="I35" s="60" t="s">
        <v>307</v>
      </c>
      <c r="J35" s="58" t="s">
        <v>308</v>
      </c>
      <c r="K35" s="58" t="s">
        <v>306</v>
      </c>
      <c r="L35" s="58"/>
      <c r="M35" s="58"/>
      <c r="N35" s="60">
        <v>45078</v>
      </c>
      <c r="O35" s="58" t="s">
        <v>301</v>
      </c>
      <c r="P35" s="58" t="s">
        <v>40</v>
      </c>
      <c r="Q35" s="58" t="s">
        <v>302</v>
      </c>
      <c r="R35" s="58" t="s">
        <v>47</v>
      </c>
      <c r="S35" s="58" t="s">
        <v>72</v>
      </c>
      <c r="T35" s="58" t="s">
        <v>36</v>
      </c>
      <c r="U35" s="58" t="s">
        <v>36</v>
      </c>
      <c r="V35" s="58">
        <v>251233</v>
      </c>
      <c r="W35" s="58">
        <v>2</v>
      </c>
      <c r="X35" s="61"/>
      <c r="Y35" s="61"/>
      <c r="Z35" s="61">
        <v>3170433</v>
      </c>
      <c r="AA35" s="61" t="s">
        <v>103</v>
      </c>
    </row>
    <row r="36" spans="1:27" ht="18">
      <c r="A36" s="9">
        <v>35</v>
      </c>
      <c r="B36" s="58" t="s">
        <v>309</v>
      </c>
      <c r="C36" s="59">
        <v>310801179266</v>
      </c>
      <c r="D36" s="59"/>
      <c r="E36" s="58" t="s">
        <v>310</v>
      </c>
      <c r="F36" s="58" t="s">
        <v>10</v>
      </c>
      <c r="G36" s="60">
        <v>45063</v>
      </c>
      <c r="H36" s="58">
        <v>10800</v>
      </c>
      <c r="I36" s="60" t="s">
        <v>311</v>
      </c>
      <c r="J36" s="58" t="s">
        <v>70</v>
      </c>
      <c r="K36" s="58" t="s">
        <v>312</v>
      </c>
      <c r="L36" s="58"/>
      <c r="M36" s="58"/>
      <c r="N36" s="60">
        <v>45078</v>
      </c>
      <c r="O36" s="58"/>
      <c r="P36" s="58" t="s">
        <v>12</v>
      </c>
      <c r="Q36" s="58">
        <v>79045344676</v>
      </c>
      <c r="R36" s="58" t="s">
        <v>47</v>
      </c>
      <c r="S36" s="58" t="s">
        <v>9</v>
      </c>
      <c r="T36" s="58" t="s">
        <v>36</v>
      </c>
      <c r="U36" s="58" t="s">
        <v>36</v>
      </c>
      <c r="V36" s="58">
        <v>11500</v>
      </c>
      <c r="W36" s="58">
        <v>3</v>
      </c>
      <c r="X36" s="61"/>
      <c r="Y36" s="61"/>
      <c r="Z36" s="61">
        <v>3170250</v>
      </c>
      <c r="AA36" s="61" t="s">
        <v>64</v>
      </c>
    </row>
    <row r="37" spans="1:27" ht="18">
      <c r="A37" s="9">
        <v>36</v>
      </c>
      <c r="B37" s="58" t="s">
        <v>313</v>
      </c>
      <c r="C37" s="59" t="s">
        <v>314</v>
      </c>
      <c r="D37" s="59"/>
      <c r="E37" s="58" t="s">
        <v>315</v>
      </c>
      <c r="F37" s="58" t="s">
        <v>10</v>
      </c>
      <c r="G37" s="60">
        <v>45063</v>
      </c>
      <c r="H37" s="58">
        <v>14300</v>
      </c>
      <c r="I37" s="60" t="s">
        <v>316</v>
      </c>
      <c r="J37" s="58" t="s">
        <v>44</v>
      </c>
      <c r="K37" s="58" t="s">
        <v>317</v>
      </c>
      <c r="L37" s="58"/>
      <c r="M37" s="58"/>
      <c r="N37" s="60">
        <v>45078</v>
      </c>
      <c r="O37" s="58"/>
      <c r="P37" s="58" t="s">
        <v>12</v>
      </c>
      <c r="Q37" s="58">
        <v>79056768999</v>
      </c>
      <c r="R37" s="58" t="s">
        <v>47</v>
      </c>
      <c r="S37" s="58" t="s">
        <v>9</v>
      </c>
      <c r="T37" s="58" t="s">
        <v>36</v>
      </c>
      <c r="U37" s="58" t="s">
        <v>36</v>
      </c>
      <c r="V37" s="58">
        <v>4200</v>
      </c>
      <c r="W37" s="58">
        <v>3</v>
      </c>
      <c r="X37" s="61"/>
      <c r="Y37" s="61"/>
      <c r="Z37" s="61">
        <v>3174383</v>
      </c>
      <c r="AA37" s="61" t="s">
        <v>64</v>
      </c>
    </row>
    <row r="38" spans="1:27" ht="18">
      <c r="A38" s="9">
        <v>37</v>
      </c>
      <c r="B38" s="58" t="s">
        <v>318</v>
      </c>
      <c r="C38" s="59">
        <v>311600037873</v>
      </c>
      <c r="D38" s="59"/>
      <c r="E38" s="58" t="s">
        <v>319</v>
      </c>
      <c r="F38" s="58" t="s">
        <v>10</v>
      </c>
      <c r="G38" s="60">
        <v>45063</v>
      </c>
      <c r="H38" s="58">
        <v>29000</v>
      </c>
      <c r="I38" s="60" t="s">
        <v>320</v>
      </c>
      <c r="J38" s="58" t="s">
        <v>321</v>
      </c>
      <c r="K38" s="58" t="s">
        <v>322</v>
      </c>
      <c r="L38" s="58"/>
      <c r="M38" s="58"/>
      <c r="N38" s="60">
        <v>45078</v>
      </c>
      <c r="O38" s="58"/>
      <c r="P38" s="58" t="s">
        <v>12</v>
      </c>
      <c r="Q38" s="58">
        <v>89192294874</v>
      </c>
      <c r="R38" s="58" t="s">
        <v>47</v>
      </c>
      <c r="S38" s="58" t="s">
        <v>72</v>
      </c>
      <c r="T38" s="58" t="s">
        <v>36</v>
      </c>
      <c r="U38" s="58" t="s">
        <v>36</v>
      </c>
      <c r="V38" s="58">
        <v>29000</v>
      </c>
      <c r="W38" s="58">
        <v>3</v>
      </c>
      <c r="X38" s="61"/>
      <c r="Y38" s="61"/>
      <c r="Z38" s="61">
        <v>3174438</v>
      </c>
      <c r="AA38" s="61" t="s">
        <v>64</v>
      </c>
    </row>
    <row r="39" spans="1:27" ht="18">
      <c r="A39" s="9">
        <v>38</v>
      </c>
      <c r="B39" s="58" t="s">
        <v>323</v>
      </c>
      <c r="C39" s="59" t="s">
        <v>324</v>
      </c>
      <c r="D39" s="59"/>
      <c r="E39" s="58" t="s">
        <v>325</v>
      </c>
      <c r="F39" s="58" t="s">
        <v>10</v>
      </c>
      <c r="G39" s="60">
        <v>45063</v>
      </c>
      <c r="H39" s="58">
        <v>18700</v>
      </c>
      <c r="I39" s="60" t="s">
        <v>326</v>
      </c>
      <c r="J39" s="58" t="s">
        <v>327</v>
      </c>
      <c r="K39" s="58" t="s">
        <v>328</v>
      </c>
      <c r="L39" s="58"/>
      <c r="M39" s="58"/>
      <c r="N39" s="60">
        <v>45078</v>
      </c>
      <c r="O39" s="58"/>
      <c r="P39" s="58" t="s">
        <v>12</v>
      </c>
      <c r="Q39" s="58">
        <v>89056724272</v>
      </c>
      <c r="R39" s="58" t="s">
        <v>47</v>
      </c>
      <c r="S39" s="58" t="s">
        <v>9</v>
      </c>
      <c r="T39" s="58" t="s">
        <v>36</v>
      </c>
      <c r="U39" s="58" t="s">
        <v>36</v>
      </c>
      <c r="V39" s="58">
        <v>32000</v>
      </c>
      <c r="W39" s="58">
        <v>2</v>
      </c>
      <c r="X39" s="61"/>
      <c r="Y39" s="61"/>
      <c r="Z39" s="61">
        <v>3170115</v>
      </c>
      <c r="AA39" s="61" t="s">
        <v>64</v>
      </c>
    </row>
    <row r="40" spans="1:27" ht="70.5">
      <c r="A40" s="9">
        <v>39</v>
      </c>
      <c r="B40" s="50" t="s">
        <v>329</v>
      </c>
      <c r="C40" s="62" t="s">
        <v>330</v>
      </c>
      <c r="D40" s="50" t="s">
        <v>43</v>
      </c>
      <c r="E40" s="50" t="s">
        <v>331</v>
      </c>
      <c r="F40" s="50" t="s">
        <v>10</v>
      </c>
      <c r="G40" s="51">
        <v>45062</v>
      </c>
      <c r="H40" s="50">
        <v>105370</v>
      </c>
      <c r="I40" s="51" t="s">
        <v>332</v>
      </c>
      <c r="J40" s="50" t="s">
        <v>333</v>
      </c>
      <c r="K40" s="50" t="s">
        <v>334</v>
      </c>
      <c r="L40" s="50" t="s">
        <v>42</v>
      </c>
      <c r="M40" s="50">
        <v>0</v>
      </c>
      <c r="N40" s="51">
        <v>45078</v>
      </c>
      <c r="O40" s="50" t="s">
        <v>43</v>
      </c>
      <c r="P40" s="50" t="s">
        <v>11</v>
      </c>
      <c r="Q40" s="63">
        <v>89205890502</v>
      </c>
      <c r="R40" s="50" t="s">
        <v>48</v>
      </c>
      <c r="S40" s="50" t="s">
        <v>72</v>
      </c>
      <c r="T40" s="50" t="s">
        <v>36</v>
      </c>
      <c r="U40" s="50" t="s">
        <v>36</v>
      </c>
      <c r="V40" s="64">
        <v>106680.28</v>
      </c>
      <c r="W40" s="50">
        <v>3</v>
      </c>
      <c r="X40" s="50" t="s">
        <v>43</v>
      </c>
      <c r="Y40" s="50" t="s">
        <v>43</v>
      </c>
      <c r="Z40" s="50">
        <v>4066350</v>
      </c>
      <c r="AA40" s="50" t="s">
        <v>49</v>
      </c>
    </row>
    <row r="41" spans="1:27" ht="35.25">
      <c r="A41" s="9">
        <v>40</v>
      </c>
      <c r="B41" s="47" t="s">
        <v>335</v>
      </c>
      <c r="C41" s="62" t="s">
        <v>336</v>
      </c>
      <c r="D41" s="50" t="s">
        <v>43</v>
      </c>
      <c r="E41" s="50" t="s">
        <v>337</v>
      </c>
      <c r="F41" s="50" t="s">
        <v>10</v>
      </c>
      <c r="G41" s="51">
        <v>45062</v>
      </c>
      <c r="H41" s="50">
        <v>8435</v>
      </c>
      <c r="I41" s="49" t="s">
        <v>338</v>
      </c>
      <c r="J41" s="50" t="s">
        <v>68</v>
      </c>
      <c r="K41" s="50" t="s">
        <v>339</v>
      </c>
      <c r="L41" s="50" t="s">
        <v>42</v>
      </c>
      <c r="M41" s="50">
        <v>0</v>
      </c>
      <c r="N41" s="51">
        <v>45078</v>
      </c>
      <c r="O41" s="50" t="s">
        <v>43</v>
      </c>
      <c r="P41" s="50" t="s">
        <v>11</v>
      </c>
      <c r="Q41" s="63">
        <v>89205769395</v>
      </c>
      <c r="R41" s="50" t="s">
        <v>48</v>
      </c>
      <c r="S41" s="50" t="s">
        <v>72</v>
      </c>
      <c r="T41" s="50" t="s">
        <v>36</v>
      </c>
      <c r="U41" s="50" t="s">
        <v>36</v>
      </c>
      <c r="V41" s="50">
        <v>33150.74</v>
      </c>
      <c r="W41" s="50">
        <v>1</v>
      </c>
      <c r="X41" s="50" t="s">
        <v>43</v>
      </c>
      <c r="Y41" s="50" t="s">
        <v>43</v>
      </c>
      <c r="Z41" s="50">
        <v>4262801</v>
      </c>
      <c r="AA41" s="50" t="s">
        <v>49</v>
      </c>
    </row>
    <row r="42" spans="1:27" ht="52.9">
      <c r="A42" s="9">
        <v>41</v>
      </c>
      <c r="B42" s="50" t="s">
        <v>340</v>
      </c>
      <c r="C42" s="62" t="s">
        <v>341</v>
      </c>
      <c r="D42" s="50" t="s">
        <v>43</v>
      </c>
      <c r="E42" s="50" t="s">
        <v>342</v>
      </c>
      <c r="F42" s="50" t="s">
        <v>10</v>
      </c>
      <c r="G42" s="51">
        <v>45062</v>
      </c>
      <c r="H42" s="64">
        <v>89696</v>
      </c>
      <c r="I42" s="51" t="s">
        <v>343</v>
      </c>
      <c r="J42" s="47" t="s">
        <v>68</v>
      </c>
      <c r="K42" s="50" t="s">
        <v>344</v>
      </c>
      <c r="L42" s="50" t="s">
        <v>42</v>
      </c>
      <c r="M42" s="50">
        <v>0</v>
      </c>
      <c r="N42" s="51">
        <v>45078</v>
      </c>
      <c r="O42" s="50" t="s">
        <v>43</v>
      </c>
      <c r="P42" s="50" t="s">
        <v>11</v>
      </c>
      <c r="Q42" s="50">
        <v>89103206654</v>
      </c>
      <c r="R42" s="50" t="s">
        <v>48</v>
      </c>
      <c r="S42" s="50" t="s">
        <v>72</v>
      </c>
      <c r="T42" s="50" t="s">
        <v>36</v>
      </c>
      <c r="U42" s="50" t="s">
        <v>36</v>
      </c>
      <c r="V42" s="64">
        <v>103342.91</v>
      </c>
      <c r="W42" s="50">
        <v>3</v>
      </c>
      <c r="X42" s="50" t="s">
        <v>43</v>
      </c>
      <c r="Y42" s="50" t="s">
        <v>43</v>
      </c>
      <c r="Z42" s="50">
        <v>4260574</v>
      </c>
      <c r="AA42" s="50" t="s">
        <v>49</v>
      </c>
    </row>
    <row r="43" spans="1:27" ht="70.5">
      <c r="A43" s="9">
        <v>42</v>
      </c>
      <c r="B43" s="50" t="s">
        <v>345</v>
      </c>
      <c r="C43" s="50">
        <v>8602173870</v>
      </c>
      <c r="D43" s="50">
        <v>168601001</v>
      </c>
      <c r="E43" s="50" t="s">
        <v>346</v>
      </c>
      <c r="F43" s="50" t="s">
        <v>10</v>
      </c>
      <c r="G43" s="51">
        <v>45062</v>
      </c>
      <c r="H43" s="64">
        <v>2152</v>
      </c>
      <c r="I43" s="51" t="s">
        <v>347</v>
      </c>
      <c r="J43" s="50" t="s">
        <v>348</v>
      </c>
      <c r="K43" s="50" t="s">
        <v>349</v>
      </c>
      <c r="L43" s="50" t="s">
        <v>42</v>
      </c>
      <c r="M43" s="50">
        <v>0</v>
      </c>
      <c r="N43" s="51">
        <v>45078</v>
      </c>
      <c r="O43" s="50" t="s">
        <v>43</v>
      </c>
      <c r="P43" s="50" t="s">
        <v>11</v>
      </c>
      <c r="Q43" s="50">
        <v>89044720539</v>
      </c>
      <c r="R43" s="50" t="s">
        <v>48</v>
      </c>
      <c r="S43" s="50" t="s">
        <v>72</v>
      </c>
      <c r="T43" s="50" t="s">
        <v>36</v>
      </c>
      <c r="U43" s="50" t="s">
        <v>36</v>
      </c>
      <c r="V43" s="50">
        <v>2106.2399999999998</v>
      </c>
      <c r="W43" s="50">
        <v>3</v>
      </c>
      <c r="X43" s="50" t="s">
        <v>43</v>
      </c>
      <c r="Y43" s="50" t="s">
        <v>43</v>
      </c>
      <c r="Z43" s="50">
        <v>4260397</v>
      </c>
      <c r="AA43" s="50" t="s">
        <v>49</v>
      </c>
    </row>
    <row r="44" spans="1:27" ht="35.25">
      <c r="A44" s="9">
        <v>43</v>
      </c>
      <c r="B44" s="58" t="s">
        <v>350</v>
      </c>
      <c r="C44" s="58">
        <v>421900305924</v>
      </c>
      <c r="D44" s="58"/>
      <c r="E44" s="58" t="s">
        <v>351</v>
      </c>
      <c r="F44" s="58" t="s">
        <v>10</v>
      </c>
      <c r="G44" s="60">
        <v>45063</v>
      </c>
      <c r="H44" s="58">
        <v>3388</v>
      </c>
      <c r="I44" s="60" t="s">
        <v>352</v>
      </c>
      <c r="J44" s="58" t="s">
        <v>353</v>
      </c>
      <c r="K44" s="58" t="s">
        <v>354</v>
      </c>
      <c r="L44" s="58"/>
      <c r="M44" s="58"/>
      <c r="N44" s="60">
        <v>45078</v>
      </c>
      <c r="O44" s="58"/>
      <c r="P44" s="58" t="s">
        <v>12</v>
      </c>
      <c r="Q44" s="58">
        <v>89300878585</v>
      </c>
      <c r="R44" s="58" t="s">
        <v>355</v>
      </c>
      <c r="S44" s="58" t="s">
        <v>72</v>
      </c>
      <c r="T44" s="58" t="s">
        <v>36</v>
      </c>
      <c r="U44" s="58" t="s">
        <v>36</v>
      </c>
      <c r="V44" s="12" t="s">
        <v>356</v>
      </c>
      <c r="W44" s="58">
        <v>3</v>
      </c>
      <c r="X44" s="61"/>
      <c r="Y44" s="61"/>
      <c r="Z44" s="61"/>
      <c r="AA44" s="61" t="s">
        <v>357</v>
      </c>
    </row>
    <row r="45" spans="1:27" ht="52.9">
      <c r="A45" s="9">
        <v>44</v>
      </c>
      <c r="B45" s="65" t="s">
        <v>358</v>
      </c>
      <c r="C45" s="66">
        <v>310600016342</v>
      </c>
      <c r="D45" s="66" t="s">
        <v>36</v>
      </c>
      <c r="E45" s="67" t="s">
        <v>359</v>
      </c>
      <c r="F45" s="58" t="s">
        <v>10</v>
      </c>
      <c r="G45" s="60">
        <v>45063</v>
      </c>
      <c r="H45" s="65">
        <v>2994.02</v>
      </c>
      <c r="I45" s="68" t="s">
        <v>360</v>
      </c>
      <c r="J45" s="67" t="s">
        <v>361</v>
      </c>
      <c r="K45" s="67" t="s">
        <v>362</v>
      </c>
      <c r="L45" s="58"/>
      <c r="M45" s="58"/>
      <c r="N45" s="60">
        <v>45078</v>
      </c>
      <c r="O45" s="67" t="s">
        <v>12</v>
      </c>
      <c r="P45" s="67" t="s">
        <v>12</v>
      </c>
      <c r="Q45" s="67" t="s">
        <v>363</v>
      </c>
      <c r="R45" s="58" t="s">
        <v>364</v>
      </c>
      <c r="S45" s="58" t="s">
        <v>72</v>
      </c>
      <c r="T45" s="58" t="s">
        <v>36</v>
      </c>
      <c r="U45" s="58" t="s">
        <v>36</v>
      </c>
      <c r="V45" s="69">
        <v>4230.3100000000004</v>
      </c>
      <c r="W45" s="58">
        <v>2</v>
      </c>
      <c r="X45" s="61"/>
      <c r="Y45" s="61"/>
      <c r="Z45" s="70">
        <v>4070090</v>
      </c>
      <c r="AA45" s="61"/>
    </row>
    <row r="46" spans="1:27" ht="70.5">
      <c r="A46" s="9">
        <v>45</v>
      </c>
      <c r="B46" s="71" t="s">
        <v>365</v>
      </c>
      <c r="C46" s="66">
        <v>524900624647</v>
      </c>
      <c r="D46" s="66" t="s">
        <v>36</v>
      </c>
      <c r="E46" s="67" t="s">
        <v>366</v>
      </c>
      <c r="F46" s="58" t="s">
        <v>10</v>
      </c>
      <c r="G46" s="60">
        <v>45063</v>
      </c>
      <c r="H46" s="65">
        <v>3523.55</v>
      </c>
      <c r="I46" s="68" t="s">
        <v>367</v>
      </c>
      <c r="J46" s="65" t="s">
        <v>368</v>
      </c>
      <c r="K46" s="67" t="s">
        <v>369</v>
      </c>
      <c r="L46" s="58"/>
      <c r="M46" s="58"/>
      <c r="N46" s="60">
        <v>45078</v>
      </c>
      <c r="O46" s="67" t="s">
        <v>12</v>
      </c>
      <c r="P46" s="67" t="s">
        <v>12</v>
      </c>
      <c r="Q46" s="67" t="s">
        <v>370</v>
      </c>
      <c r="R46" s="58" t="s">
        <v>364</v>
      </c>
      <c r="S46" s="58" t="s">
        <v>72</v>
      </c>
      <c r="T46" s="58" t="s">
        <v>36</v>
      </c>
      <c r="U46" s="58" t="s">
        <v>36</v>
      </c>
      <c r="V46" s="71">
        <v>2427.7600000000002</v>
      </c>
      <c r="W46" s="58">
        <v>2</v>
      </c>
      <c r="X46" s="61"/>
      <c r="Y46" s="61"/>
      <c r="Z46" s="70">
        <v>4070506</v>
      </c>
      <c r="AA46" s="61"/>
    </row>
    <row r="47" spans="1:27" ht="70.5">
      <c r="A47" s="9">
        <v>46</v>
      </c>
      <c r="B47" s="65" t="s">
        <v>371</v>
      </c>
      <c r="C47" s="66">
        <v>310611350388</v>
      </c>
      <c r="D47" s="66" t="s">
        <v>36</v>
      </c>
      <c r="E47" s="67" t="s">
        <v>372</v>
      </c>
      <c r="F47" s="58" t="s">
        <v>10</v>
      </c>
      <c r="G47" s="60">
        <v>45063</v>
      </c>
      <c r="H47" s="71">
        <v>878.7</v>
      </c>
      <c r="I47" s="68" t="s">
        <v>373</v>
      </c>
      <c r="J47" s="65" t="s">
        <v>374</v>
      </c>
      <c r="K47" s="67" t="s">
        <v>375</v>
      </c>
      <c r="L47" s="58"/>
      <c r="M47" s="58"/>
      <c r="N47" s="60">
        <v>45078</v>
      </c>
      <c r="O47" s="67" t="s">
        <v>12</v>
      </c>
      <c r="P47" s="67" t="s">
        <v>12</v>
      </c>
      <c r="Q47" s="67" t="s">
        <v>376</v>
      </c>
      <c r="R47" s="58" t="s">
        <v>364</v>
      </c>
      <c r="S47" s="58" t="s">
        <v>72</v>
      </c>
      <c r="T47" s="58" t="s">
        <v>36</v>
      </c>
      <c r="U47" s="58" t="s">
        <v>36</v>
      </c>
      <c r="V47" s="65">
        <v>909.39</v>
      </c>
      <c r="W47" s="58">
        <v>2</v>
      </c>
      <c r="X47" s="61"/>
      <c r="Y47" s="61"/>
      <c r="Z47" s="70">
        <v>4075633</v>
      </c>
      <c r="AA47" s="61"/>
    </row>
    <row r="48" spans="1:27" ht="52.9">
      <c r="A48" s="9">
        <v>47</v>
      </c>
      <c r="B48" s="65" t="s">
        <v>377</v>
      </c>
      <c r="C48" s="66">
        <v>310602703301</v>
      </c>
      <c r="D48" s="66" t="s">
        <v>36</v>
      </c>
      <c r="E48" s="67" t="s">
        <v>378</v>
      </c>
      <c r="F48" s="58" t="s">
        <v>10</v>
      </c>
      <c r="G48" s="60">
        <v>45063</v>
      </c>
      <c r="H48" s="65">
        <v>52698.61</v>
      </c>
      <c r="I48" s="68" t="s">
        <v>379</v>
      </c>
      <c r="J48" s="67" t="s">
        <v>380</v>
      </c>
      <c r="K48" s="67" t="s">
        <v>381</v>
      </c>
      <c r="L48" s="58"/>
      <c r="M48" s="58"/>
      <c r="N48" s="60">
        <v>45078</v>
      </c>
      <c r="O48" s="67" t="s">
        <v>382</v>
      </c>
      <c r="P48" s="67" t="s">
        <v>383</v>
      </c>
      <c r="Q48" s="67" t="s">
        <v>384</v>
      </c>
      <c r="R48" s="58" t="s">
        <v>364</v>
      </c>
      <c r="S48" s="58" t="s">
        <v>72</v>
      </c>
      <c r="T48" s="58" t="s">
        <v>36</v>
      </c>
      <c r="U48" s="58" t="s">
        <v>36</v>
      </c>
      <c r="V48" s="71">
        <v>43358.64</v>
      </c>
      <c r="W48" s="58">
        <v>2</v>
      </c>
      <c r="X48" s="61"/>
      <c r="Y48" s="61"/>
      <c r="Z48" s="70">
        <v>4078582</v>
      </c>
      <c r="AA48" s="61"/>
    </row>
    <row r="49" spans="1:27" ht="88.15">
      <c r="A49" s="9">
        <v>48</v>
      </c>
      <c r="B49" s="65" t="s">
        <v>385</v>
      </c>
      <c r="C49" s="66">
        <v>311400592848</v>
      </c>
      <c r="D49" s="66" t="s">
        <v>36</v>
      </c>
      <c r="E49" s="67" t="s">
        <v>386</v>
      </c>
      <c r="F49" s="58" t="s">
        <v>10</v>
      </c>
      <c r="G49" s="60">
        <v>45063</v>
      </c>
      <c r="H49" s="65">
        <v>1848.67</v>
      </c>
      <c r="I49" s="72" t="s">
        <v>387</v>
      </c>
      <c r="J49" s="65" t="s">
        <v>388</v>
      </c>
      <c r="K49" s="67" t="s">
        <v>389</v>
      </c>
      <c r="L49" s="58"/>
      <c r="M49" s="58"/>
      <c r="N49" s="60">
        <v>45078</v>
      </c>
      <c r="O49" s="67" t="s">
        <v>12</v>
      </c>
      <c r="P49" s="67" t="s">
        <v>12</v>
      </c>
      <c r="Q49" s="67" t="s">
        <v>390</v>
      </c>
      <c r="R49" s="58" t="s">
        <v>364</v>
      </c>
      <c r="S49" s="58" t="s">
        <v>72</v>
      </c>
      <c r="T49" s="58" t="s">
        <v>36</v>
      </c>
      <c r="U49" s="58" t="s">
        <v>36</v>
      </c>
      <c r="V49" s="65">
        <v>2508.96</v>
      </c>
      <c r="W49" s="58">
        <v>2</v>
      </c>
      <c r="X49" s="61"/>
      <c r="Y49" s="61"/>
      <c r="Z49" s="70">
        <v>4078687</v>
      </c>
      <c r="AA49" s="61"/>
    </row>
    <row r="50" spans="1:27" ht="70.5">
      <c r="A50" s="9">
        <v>49</v>
      </c>
      <c r="B50" s="65" t="s">
        <v>391</v>
      </c>
      <c r="C50" s="66">
        <v>310603373913</v>
      </c>
      <c r="D50" s="66" t="s">
        <v>36</v>
      </c>
      <c r="E50" s="67" t="s">
        <v>392</v>
      </c>
      <c r="F50" s="58" t="s">
        <v>10</v>
      </c>
      <c r="G50" s="60">
        <v>45063</v>
      </c>
      <c r="H50" s="65">
        <v>1477.28</v>
      </c>
      <c r="I50" s="68" t="s">
        <v>393</v>
      </c>
      <c r="J50" s="65" t="s">
        <v>394</v>
      </c>
      <c r="K50" s="67" t="s">
        <v>395</v>
      </c>
      <c r="L50" s="58"/>
      <c r="M50" s="58"/>
      <c r="N50" s="60">
        <v>45078</v>
      </c>
      <c r="O50" s="67" t="s">
        <v>12</v>
      </c>
      <c r="P50" s="67" t="s">
        <v>12</v>
      </c>
      <c r="Q50" s="67">
        <v>79087869831</v>
      </c>
      <c r="R50" s="58" t="s">
        <v>364</v>
      </c>
      <c r="S50" s="58" t="s">
        <v>72</v>
      </c>
      <c r="T50" s="58" t="s">
        <v>36</v>
      </c>
      <c r="U50" s="58" t="s">
        <v>36</v>
      </c>
      <c r="V50" s="69">
        <v>2289.73</v>
      </c>
      <c r="W50" s="58">
        <v>2</v>
      </c>
      <c r="X50" s="61"/>
      <c r="Y50" s="61"/>
      <c r="Z50" s="73">
        <v>4078696</v>
      </c>
      <c r="AA50" s="61"/>
    </row>
    <row r="51" spans="1:27" ht="52.9">
      <c r="A51" s="9">
        <v>50</v>
      </c>
      <c r="B51" s="65" t="s">
        <v>396</v>
      </c>
      <c r="C51" s="66">
        <v>310601019280</v>
      </c>
      <c r="D51" s="66" t="s">
        <v>36</v>
      </c>
      <c r="E51" s="67" t="s">
        <v>397</v>
      </c>
      <c r="F51" s="58" t="s">
        <v>10</v>
      </c>
      <c r="G51" s="60">
        <v>45063</v>
      </c>
      <c r="H51" s="71">
        <v>37664.14</v>
      </c>
      <c r="I51" s="68" t="s">
        <v>398</v>
      </c>
      <c r="J51" s="65" t="s">
        <v>399</v>
      </c>
      <c r="K51" s="67" t="s">
        <v>400</v>
      </c>
      <c r="L51" s="58"/>
      <c r="M51" s="58"/>
      <c r="N51" s="60">
        <v>45078</v>
      </c>
      <c r="O51" s="67" t="s">
        <v>12</v>
      </c>
      <c r="P51" s="67" t="s">
        <v>12</v>
      </c>
      <c r="Q51" s="67">
        <v>79045328777</v>
      </c>
      <c r="R51" s="58" t="s">
        <v>364</v>
      </c>
      <c r="S51" s="58" t="s">
        <v>72</v>
      </c>
      <c r="T51" s="58" t="s">
        <v>36</v>
      </c>
      <c r="U51" s="58" t="s">
        <v>36</v>
      </c>
      <c r="V51" s="65">
        <v>32543.34</v>
      </c>
      <c r="W51" s="58">
        <v>2</v>
      </c>
      <c r="X51" s="61"/>
      <c r="Y51" s="61"/>
      <c r="Z51" s="70">
        <v>4078738</v>
      </c>
      <c r="AA51" s="61"/>
    </row>
    <row r="52" spans="1:27" ht="52.9">
      <c r="A52" s="9">
        <v>51</v>
      </c>
      <c r="B52" s="65" t="s">
        <v>401</v>
      </c>
      <c r="C52" s="66">
        <v>312002442130</v>
      </c>
      <c r="D52" s="66" t="s">
        <v>36</v>
      </c>
      <c r="E52" s="67" t="s">
        <v>402</v>
      </c>
      <c r="F52" s="58" t="s">
        <v>10</v>
      </c>
      <c r="G52" s="60">
        <v>45063</v>
      </c>
      <c r="H52" s="65">
        <v>5500.01</v>
      </c>
      <c r="I52" s="68" t="s">
        <v>403</v>
      </c>
      <c r="J52" s="67" t="s">
        <v>404</v>
      </c>
      <c r="K52" s="67" t="s">
        <v>405</v>
      </c>
      <c r="L52" s="58"/>
      <c r="M52" s="58"/>
      <c r="N52" s="60">
        <v>45078</v>
      </c>
      <c r="O52" s="67" t="s">
        <v>12</v>
      </c>
      <c r="P52" s="67" t="s">
        <v>12</v>
      </c>
      <c r="Q52" s="67" t="s">
        <v>406</v>
      </c>
      <c r="R52" s="58" t="s">
        <v>364</v>
      </c>
      <c r="S52" s="58" t="s">
        <v>72</v>
      </c>
      <c r="T52" s="58" t="s">
        <v>36</v>
      </c>
      <c r="U52" s="58" t="s">
        <v>36</v>
      </c>
      <c r="V52" s="71">
        <v>4132.87</v>
      </c>
      <c r="W52" s="58">
        <v>2</v>
      </c>
      <c r="X52" s="61"/>
      <c r="Y52" s="61"/>
      <c r="Z52" s="70">
        <v>4078745</v>
      </c>
      <c r="AA52" s="61"/>
    </row>
    <row r="53" spans="1:27" ht="52.9">
      <c r="A53" s="9">
        <v>52</v>
      </c>
      <c r="B53" s="65" t="s">
        <v>407</v>
      </c>
      <c r="C53" s="66">
        <v>3106008206</v>
      </c>
      <c r="D53" s="66">
        <v>310601001</v>
      </c>
      <c r="E53" s="67" t="s">
        <v>408</v>
      </c>
      <c r="F53" s="58" t="s">
        <v>10</v>
      </c>
      <c r="G53" s="60">
        <v>45063</v>
      </c>
      <c r="H53" s="65">
        <v>12635.64</v>
      </c>
      <c r="I53" s="72" t="s">
        <v>409</v>
      </c>
      <c r="J53" s="65" t="s">
        <v>410</v>
      </c>
      <c r="K53" s="67" t="s">
        <v>411</v>
      </c>
      <c r="L53" s="58"/>
      <c r="M53" s="58"/>
      <c r="N53" s="60">
        <v>45078</v>
      </c>
      <c r="O53" s="67" t="s">
        <v>412</v>
      </c>
      <c r="P53" s="67" t="s">
        <v>383</v>
      </c>
      <c r="Q53" s="67" t="s">
        <v>413</v>
      </c>
      <c r="R53" s="58" t="s">
        <v>364</v>
      </c>
      <c r="S53" s="58" t="s">
        <v>72</v>
      </c>
      <c r="T53" s="58" t="s">
        <v>36</v>
      </c>
      <c r="U53" s="58" t="s">
        <v>36</v>
      </c>
      <c r="V53" s="65">
        <v>20035.23</v>
      </c>
      <c r="W53" s="58">
        <v>2</v>
      </c>
      <c r="X53" s="61"/>
      <c r="Y53" s="61"/>
      <c r="Z53" s="70">
        <v>4078759</v>
      </c>
      <c r="AA53" s="61"/>
    </row>
    <row r="54" spans="1:27" ht="52.9">
      <c r="A54" s="9">
        <v>53</v>
      </c>
      <c r="B54" s="65" t="s">
        <v>414</v>
      </c>
      <c r="C54" s="66">
        <v>311602590346</v>
      </c>
      <c r="D54" s="66" t="s">
        <v>36</v>
      </c>
      <c r="E54" s="67" t="s">
        <v>415</v>
      </c>
      <c r="F54" s="58" t="s">
        <v>10</v>
      </c>
      <c r="G54" s="60">
        <v>45063</v>
      </c>
      <c r="H54" s="65">
        <v>1715.77</v>
      </c>
      <c r="I54" s="68" t="s">
        <v>416</v>
      </c>
      <c r="J54" s="65" t="s">
        <v>417</v>
      </c>
      <c r="K54" s="67" t="s">
        <v>418</v>
      </c>
      <c r="L54" s="58"/>
      <c r="M54" s="58"/>
      <c r="N54" s="60">
        <v>45078</v>
      </c>
      <c r="O54" s="67" t="s">
        <v>419</v>
      </c>
      <c r="P54" s="67" t="s">
        <v>383</v>
      </c>
      <c r="Q54" s="74" t="s">
        <v>420</v>
      </c>
      <c r="R54" s="58" t="s">
        <v>364</v>
      </c>
      <c r="S54" s="58" t="s">
        <v>72</v>
      </c>
      <c r="T54" s="58" t="s">
        <v>36</v>
      </c>
      <c r="U54" s="58" t="s">
        <v>36</v>
      </c>
      <c r="V54" s="71">
        <v>1770.07</v>
      </c>
      <c r="W54" s="58">
        <v>2</v>
      </c>
      <c r="X54" s="61"/>
      <c r="Y54" s="61"/>
      <c r="Z54" s="73">
        <v>4078770</v>
      </c>
      <c r="AA54" s="61"/>
    </row>
    <row r="55" spans="1:27" ht="52.9">
      <c r="A55" s="9">
        <v>54</v>
      </c>
      <c r="B55" s="65" t="s">
        <v>421</v>
      </c>
      <c r="C55" s="66">
        <v>310600937488</v>
      </c>
      <c r="D55" s="66" t="s">
        <v>36</v>
      </c>
      <c r="E55" s="67" t="s">
        <v>422</v>
      </c>
      <c r="F55" s="58" t="s">
        <v>10</v>
      </c>
      <c r="G55" s="60">
        <v>45063</v>
      </c>
      <c r="H55" s="65">
        <v>20844.39</v>
      </c>
      <c r="I55" s="68" t="s">
        <v>423</v>
      </c>
      <c r="J55" s="65" t="s">
        <v>424</v>
      </c>
      <c r="K55" s="67" t="s">
        <v>425</v>
      </c>
      <c r="L55" s="58"/>
      <c r="M55" s="58"/>
      <c r="N55" s="60">
        <v>45078</v>
      </c>
      <c r="O55" s="67" t="s">
        <v>426</v>
      </c>
      <c r="P55" s="67" t="s">
        <v>383</v>
      </c>
      <c r="Q55" s="67" t="s">
        <v>427</v>
      </c>
      <c r="R55" s="58" t="s">
        <v>364</v>
      </c>
      <c r="S55" s="58" t="s">
        <v>72</v>
      </c>
      <c r="T55" s="58" t="s">
        <v>36</v>
      </c>
      <c r="U55" s="58" t="s">
        <v>36</v>
      </c>
      <c r="V55" s="69">
        <v>31625.83</v>
      </c>
      <c r="W55" s="58">
        <v>2</v>
      </c>
      <c r="X55" s="61"/>
      <c r="Y55" s="61"/>
      <c r="Z55" s="75">
        <v>4070409</v>
      </c>
      <c r="AA55" s="61"/>
    </row>
    <row r="56" spans="1:27" ht="52.9">
      <c r="A56" s="9">
        <v>55</v>
      </c>
      <c r="B56" s="65" t="s">
        <v>428</v>
      </c>
      <c r="C56" s="66">
        <v>310600224198</v>
      </c>
      <c r="D56" s="66" t="s">
        <v>36</v>
      </c>
      <c r="E56" s="67" t="s">
        <v>429</v>
      </c>
      <c r="F56" s="58" t="s">
        <v>10</v>
      </c>
      <c r="G56" s="60">
        <v>45063</v>
      </c>
      <c r="H56" s="65">
        <v>785.73</v>
      </c>
      <c r="I56" s="68" t="s">
        <v>430</v>
      </c>
      <c r="J56" s="65" t="s">
        <v>431</v>
      </c>
      <c r="K56" s="67" t="s">
        <v>432</v>
      </c>
      <c r="L56" s="58"/>
      <c r="M56" s="58"/>
      <c r="N56" s="60">
        <v>45078</v>
      </c>
      <c r="O56" s="67" t="s">
        <v>12</v>
      </c>
      <c r="P56" s="67" t="s">
        <v>12</v>
      </c>
      <c r="Q56" s="67">
        <v>89524344754</v>
      </c>
      <c r="R56" s="58" t="s">
        <v>364</v>
      </c>
      <c r="S56" s="58" t="s">
        <v>72</v>
      </c>
      <c r="T56" s="58" t="s">
        <v>36</v>
      </c>
      <c r="U56" s="58" t="s">
        <v>36</v>
      </c>
      <c r="V56" s="71">
        <v>600.85</v>
      </c>
      <c r="W56" s="58">
        <v>2</v>
      </c>
      <c r="X56" s="61"/>
      <c r="Y56" s="61"/>
      <c r="Z56" s="75">
        <v>4070413</v>
      </c>
      <c r="AA56" s="61"/>
    </row>
    <row r="57" spans="1:27" ht="52.9">
      <c r="A57" s="9">
        <v>56</v>
      </c>
      <c r="B57" s="65" t="s">
        <v>433</v>
      </c>
      <c r="C57" s="66">
        <v>310601403560</v>
      </c>
      <c r="D57" s="66" t="s">
        <v>36</v>
      </c>
      <c r="E57" s="67" t="s">
        <v>434</v>
      </c>
      <c r="F57" s="58" t="s">
        <v>10</v>
      </c>
      <c r="G57" s="60">
        <v>45063</v>
      </c>
      <c r="H57" s="65">
        <v>10071.39</v>
      </c>
      <c r="I57" s="68" t="s">
        <v>435</v>
      </c>
      <c r="J57" s="65" t="s">
        <v>436</v>
      </c>
      <c r="K57" s="67" t="s">
        <v>437</v>
      </c>
      <c r="L57" s="58"/>
      <c r="M57" s="58"/>
      <c r="N57" s="60">
        <v>45078</v>
      </c>
      <c r="O57" s="67" t="s">
        <v>12</v>
      </c>
      <c r="P57" s="67" t="s">
        <v>12</v>
      </c>
      <c r="Q57" s="67">
        <v>89300860539</v>
      </c>
      <c r="R57" s="58" t="s">
        <v>364</v>
      </c>
      <c r="S57" s="58" t="s">
        <v>72</v>
      </c>
      <c r="T57" s="58" t="s">
        <v>36</v>
      </c>
      <c r="U57" s="58" t="s">
        <v>36</v>
      </c>
      <c r="V57" s="69">
        <v>8152.07</v>
      </c>
      <c r="W57" s="58">
        <v>2</v>
      </c>
      <c r="X57" s="61"/>
      <c r="Y57" s="61"/>
      <c r="Z57" s="75">
        <v>4070422</v>
      </c>
      <c r="AA57" s="61"/>
    </row>
    <row r="58" spans="1:27" ht="52.9">
      <c r="A58" s="9">
        <v>57</v>
      </c>
      <c r="B58" s="65" t="s">
        <v>438</v>
      </c>
      <c r="C58" s="66">
        <v>310602487690</v>
      </c>
      <c r="D58" s="66" t="s">
        <v>36</v>
      </c>
      <c r="E58" s="67" t="s">
        <v>439</v>
      </c>
      <c r="F58" s="58" t="s">
        <v>10</v>
      </c>
      <c r="G58" s="60">
        <v>45063</v>
      </c>
      <c r="H58" s="65">
        <v>112245.37</v>
      </c>
      <c r="I58" s="68" t="s">
        <v>440</v>
      </c>
      <c r="J58" s="65" t="s">
        <v>441</v>
      </c>
      <c r="K58" s="67" t="s">
        <v>442</v>
      </c>
      <c r="L58" s="58"/>
      <c r="M58" s="58"/>
      <c r="N58" s="60">
        <v>45078</v>
      </c>
      <c r="O58" s="67" t="s">
        <v>12</v>
      </c>
      <c r="P58" s="67" t="s">
        <v>12</v>
      </c>
      <c r="Q58" s="67">
        <v>89102237330</v>
      </c>
      <c r="R58" s="58" t="s">
        <v>364</v>
      </c>
      <c r="S58" s="58" t="s">
        <v>72</v>
      </c>
      <c r="T58" s="58" t="s">
        <v>36</v>
      </c>
      <c r="U58" s="58" t="s">
        <v>36</v>
      </c>
      <c r="V58" s="71">
        <v>92036.18</v>
      </c>
      <c r="W58" s="58">
        <v>2</v>
      </c>
      <c r="X58" s="61"/>
      <c r="Y58" s="61"/>
      <c r="Z58" s="73">
        <v>4070441</v>
      </c>
      <c r="AA58" s="61"/>
    </row>
    <row r="59" spans="1:27" ht="52.9">
      <c r="A59" s="9">
        <v>58</v>
      </c>
      <c r="B59" s="65" t="s">
        <v>443</v>
      </c>
      <c r="C59" s="66">
        <v>3123333855</v>
      </c>
      <c r="D59" s="66">
        <v>312301001</v>
      </c>
      <c r="E59" s="67" t="s">
        <v>444</v>
      </c>
      <c r="F59" s="58" t="s">
        <v>10</v>
      </c>
      <c r="G59" s="60">
        <v>45063</v>
      </c>
      <c r="H59" s="71">
        <v>15399.86</v>
      </c>
      <c r="I59" s="68" t="s">
        <v>445</v>
      </c>
      <c r="J59" s="65" t="s">
        <v>446</v>
      </c>
      <c r="K59" s="67" t="s">
        <v>447</v>
      </c>
      <c r="L59" s="58"/>
      <c r="M59" s="58"/>
      <c r="N59" s="60">
        <v>45078</v>
      </c>
      <c r="O59" s="67" t="s">
        <v>448</v>
      </c>
      <c r="P59" s="67" t="s">
        <v>383</v>
      </c>
      <c r="Q59" s="67" t="s">
        <v>449</v>
      </c>
      <c r="R59" s="58" t="s">
        <v>364</v>
      </c>
      <c r="S59" s="58" t="s">
        <v>72</v>
      </c>
      <c r="T59" s="58" t="s">
        <v>36</v>
      </c>
      <c r="U59" s="58" t="s">
        <v>36</v>
      </c>
      <c r="V59" s="65">
        <v>16783.2</v>
      </c>
      <c r="W59" s="58">
        <v>2</v>
      </c>
      <c r="X59" s="61"/>
      <c r="Y59" s="61"/>
      <c r="Z59" s="70">
        <v>4070028</v>
      </c>
      <c r="AA59" s="61"/>
    </row>
    <row r="60" spans="1:27" ht="52.9">
      <c r="A60" s="9">
        <v>59</v>
      </c>
      <c r="B60" s="65" t="s">
        <v>450</v>
      </c>
      <c r="C60" s="66">
        <v>310603541325</v>
      </c>
      <c r="D60" s="66" t="s">
        <v>36</v>
      </c>
      <c r="E60" s="67" t="s">
        <v>451</v>
      </c>
      <c r="F60" s="58" t="s">
        <v>10</v>
      </c>
      <c r="G60" s="60">
        <v>45063</v>
      </c>
      <c r="H60" s="65">
        <v>12870.9</v>
      </c>
      <c r="I60" s="68" t="s">
        <v>452</v>
      </c>
      <c r="J60" s="65" t="s">
        <v>453</v>
      </c>
      <c r="K60" s="67" t="s">
        <v>454</v>
      </c>
      <c r="L60" s="58"/>
      <c r="M60" s="58"/>
      <c r="N60" s="60">
        <v>45078</v>
      </c>
      <c r="O60" s="67" t="s">
        <v>455</v>
      </c>
      <c r="P60" s="67" t="s">
        <v>383</v>
      </c>
      <c r="Q60" s="67" t="s">
        <v>456</v>
      </c>
      <c r="R60" s="58" t="s">
        <v>364</v>
      </c>
      <c r="S60" s="58" t="s">
        <v>72</v>
      </c>
      <c r="T60" s="58" t="s">
        <v>36</v>
      </c>
      <c r="U60" s="58" t="s">
        <v>36</v>
      </c>
      <c r="V60" s="65">
        <v>6448.3</v>
      </c>
      <c r="W60" s="58">
        <v>2</v>
      </c>
      <c r="X60" s="61"/>
      <c r="Y60" s="61"/>
      <c r="Z60" s="70">
        <v>4070060</v>
      </c>
      <c r="AA60" s="61"/>
    </row>
    <row r="61" spans="1:27" ht="18">
      <c r="A61" s="9">
        <v>60</v>
      </c>
      <c r="B61" s="58" t="s">
        <v>457</v>
      </c>
      <c r="C61" s="58">
        <v>310802046004</v>
      </c>
      <c r="D61" s="58"/>
      <c r="E61" s="58" t="s">
        <v>458</v>
      </c>
      <c r="F61" s="58" t="s">
        <v>10</v>
      </c>
      <c r="G61" s="60">
        <v>45026</v>
      </c>
      <c r="H61" s="58">
        <v>8497</v>
      </c>
      <c r="I61" s="60" t="s">
        <v>459</v>
      </c>
      <c r="J61" s="58" t="s">
        <v>460</v>
      </c>
      <c r="K61" s="58" t="s">
        <v>461</v>
      </c>
      <c r="L61" s="58"/>
      <c r="M61" s="58"/>
      <c r="N61" s="58" t="s">
        <v>462</v>
      </c>
      <c r="O61" s="58"/>
      <c r="P61" s="58" t="s">
        <v>11</v>
      </c>
      <c r="Q61" s="58">
        <v>89087804308</v>
      </c>
      <c r="R61" s="58" t="s">
        <v>463</v>
      </c>
      <c r="S61" s="58" t="s">
        <v>9</v>
      </c>
      <c r="T61" s="58"/>
      <c r="U61" s="58"/>
      <c r="V61" s="58">
        <v>8549.9500000000007</v>
      </c>
      <c r="W61" s="58">
        <v>3</v>
      </c>
      <c r="X61" s="61"/>
      <c r="Y61" s="61"/>
      <c r="Z61" s="61">
        <v>3204306</v>
      </c>
      <c r="AA61" s="61"/>
    </row>
    <row r="62" spans="1:27" ht="35.25">
      <c r="A62" s="9">
        <v>61</v>
      </c>
      <c r="B62" s="58" t="s">
        <v>464</v>
      </c>
      <c r="C62" s="58">
        <v>3127018773</v>
      </c>
      <c r="D62" s="58">
        <v>312701001</v>
      </c>
      <c r="E62" s="12" t="s">
        <v>465</v>
      </c>
      <c r="F62" s="58" t="s">
        <v>38</v>
      </c>
      <c r="G62" s="60">
        <v>45063</v>
      </c>
      <c r="H62" s="58">
        <v>25360.384999999995</v>
      </c>
      <c r="I62" s="56" t="s">
        <v>466</v>
      </c>
      <c r="J62" s="58" t="s">
        <v>467</v>
      </c>
      <c r="K62" s="12" t="s">
        <v>468</v>
      </c>
      <c r="L62" s="58"/>
      <c r="M62" s="58"/>
      <c r="N62" s="60">
        <v>45078</v>
      </c>
      <c r="O62" s="58"/>
      <c r="P62" s="58" t="s">
        <v>11</v>
      </c>
      <c r="Q62" s="58">
        <v>89194398757</v>
      </c>
      <c r="R62" s="58" t="s">
        <v>76</v>
      </c>
      <c r="S62" s="58" t="s">
        <v>72</v>
      </c>
      <c r="T62" s="58" t="s">
        <v>36</v>
      </c>
      <c r="U62" s="58" t="s">
        <v>36</v>
      </c>
      <c r="V62" s="58">
        <v>11122.08</v>
      </c>
      <c r="W62" s="58"/>
      <c r="X62" s="61"/>
      <c r="Y62" s="61"/>
      <c r="Z62" s="76">
        <v>2010100</v>
      </c>
      <c r="AA62" s="61"/>
    </row>
    <row r="63" spans="1:27" ht="52.9">
      <c r="A63" s="9">
        <v>62</v>
      </c>
      <c r="B63" s="58" t="s">
        <v>469</v>
      </c>
      <c r="C63" s="58">
        <v>3127509669</v>
      </c>
      <c r="D63" s="58">
        <v>312701001</v>
      </c>
      <c r="E63" s="12" t="s">
        <v>470</v>
      </c>
      <c r="F63" s="58" t="s">
        <v>38</v>
      </c>
      <c r="G63" s="60">
        <v>45063</v>
      </c>
      <c r="H63" s="58">
        <v>9256.8849999999984</v>
      </c>
      <c r="I63" s="56" t="s">
        <v>471</v>
      </c>
      <c r="J63" s="58" t="s">
        <v>472</v>
      </c>
      <c r="K63" s="12" t="s">
        <v>473</v>
      </c>
      <c r="L63" s="58"/>
      <c r="M63" s="58"/>
      <c r="N63" s="60">
        <v>45078</v>
      </c>
      <c r="O63" s="58"/>
      <c r="P63" s="58" t="s">
        <v>11</v>
      </c>
      <c r="Q63" s="58">
        <v>89511476797</v>
      </c>
      <c r="R63" s="58" t="s">
        <v>76</v>
      </c>
      <c r="S63" s="58" t="s">
        <v>72</v>
      </c>
      <c r="T63" s="58" t="s">
        <v>36</v>
      </c>
      <c r="U63" s="58" t="s">
        <v>36</v>
      </c>
      <c r="V63" s="58">
        <v>8960.2199999999993</v>
      </c>
      <c r="W63" s="58"/>
      <c r="X63" s="61"/>
      <c r="Y63" s="61"/>
      <c r="Z63" s="76">
        <v>2010394</v>
      </c>
      <c r="AA63" s="61"/>
    </row>
    <row r="64" spans="1:27" ht="52.9">
      <c r="A64" s="9">
        <v>63</v>
      </c>
      <c r="B64" s="58" t="s">
        <v>474</v>
      </c>
      <c r="C64" s="59">
        <v>312733182279</v>
      </c>
      <c r="D64" s="58"/>
      <c r="E64" s="12" t="s">
        <v>475</v>
      </c>
      <c r="F64" s="58" t="s">
        <v>38</v>
      </c>
      <c r="G64" s="60">
        <v>45063</v>
      </c>
      <c r="H64" s="58">
        <v>18792.992999999999</v>
      </c>
      <c r="I64" s="56" t="s">
        <v>476</v>
      </c>
      <c r="J64" s="58" t="s">
        <v>477</v>
      </c>
      <c r="K64" s="12" t="s">
        <v>478</v>
      </c>
      <c r="L64" s="58"/>
      <c r="M64" s="58"/>
      <c r="N64" s="60">
        <v>45078</v>
      </c>
      <c r="O64" s="58"/>
      <c r="P64" s="58" t="s">
        <v>11</v>
      </c>
      <c r="Q64" s="58">
        <v>89205596568</v>
      </c>
      <c r="R64" s="58" t="s">
        <v>76</v>
      </c>
      <c r="S64" s="58" t="s">
        <v>72</v>
      </c>
      <c r="T64" s="58" t="s">
        <v>36</v>
      </c>
      <c r="U64" s="58" t="s">
        <v>36</v>
      </c>
      <c r="V64" s="58">
        <v>14018.62</v>
      </c>
      <c r="W64" s="58"/>
      <c r="X64" s="61"/>
      <c r="Y64" s="61"/>
      <c r="Z64" s="76">
        <v>2010577</v>
      </c>
      <c r="AA64" s="61"/>
    </row>
    <row r="65" spans="1:30" ht="52.9">
      <c r="A65" s="9">
        <v>64</v>
      </c>
      <c r="B65" s="58" t="s">
        <v>479</v>
      </c>
      <c r="C65" s="59">
        <v>312706959252</v>
      </c>
      <c r="D65" s="58"/>
      <c r="E65" s="12" t="s">
        <v>480</v>
      </c>
      <c r="F65" s="58" t="s">
        <v>38</v>
      </c>
      <c r="G65" s="60">
        <v>45063</v>
      </c>
      <c r="H65" s="58">
        <v>11879.060000000001</v>
      </c>
      <c r="I65" s="56" t="s">
        <v>481</v>
      </c>
      <c r="J65" s="58" t="s">
        <v>37</v>
      </c>
      <c r="K65" s="12" t="s">
        <v>482</v>
      </c>
      <c r="L65" s="58"/>
      <c r="M65" s="58"/>
      <c r="N65" s="60">
        <v>45078</v>
      </c>
      <c r="O65" s="58"/>
      <c r="P65" s="58" t="s">
        <v>11</v>
      </c>
      <c r="Q65" s="58">
        <v>89107413701</v>
      </c>
      <c r="R65" s="58" t="s">
        <v>76</v>
      </c>
      <c r="S65" s="58" t="s">
        <v>9</v>
      </c>
      <c r="T65" s="58" t="s">
        <v>36</v>
      </c>
      <c r="U65" s="58" t="s">
        <v>36</v>
      </c>
      <c r="V65" s="58">
        <v>11879.06</v>
      </c>
      <c r="W65" s="58"/>
      <c r="X65" s="61"/>
      <c r="Y65" s="61"/>
      <c r="Z65" s="76">
        <v>2010571</v>
      </c>
      <c r="AA65" s="61"/>
    </row>
    <row r="66" spans="1:30" ht="52.9">
      <c r="A66" s="9">
        <v>65</v>
      </c>
      <c r="B66" s="65" t="s">
        <v>483</v>
      </c>
      <c r="C66" s="77">
        <v>310900239170</v>
      </c>
      <c r="D66" s="65" t="s">
        <v>43</v>
      </c>
      <c r="E66" s="65" t="s">
        <v>484</v>
      </c>
      <c r="F66" s="65" t="s">
        <v>10</v>
      </c>
      <c r="G66" s="68">
        <v>45063</v>
      </c>
      <c r="H66" s="78">
        <v>11630</v>
      </c>
      <c r="I66" s="72" t="s">
        <v>485</v>
      </c>
      <c r="J66" s="65" t="s">
        <v>486</v>
      </c>
      <c r="K66" s="65" t="s">
        <v>487</v>
      </c>
      <c r="L66" s="65" t="s">
        <v>42</v>
      </c>
      <c r="M66" s="65" t="s">
        <v>43</v>
      </c>
      <c r="N66" s="72">
        <v>45078</v>
      </c>
      <c r="O66" s="65" t="s">
        <v>43</v>
      </c>
      <c r="P66" s="65" t="s">
        <v>12</v>
      </c>
      <c r="Q66" s="79">
        <v>79102219730</v>
      </c>
      <c r="R66" s="65" t="s">
        <v>488</v>
      </c>
      <c r="S66" s="65" t="s">
        <v>72</v>
      </c>
      <c r="T66" s="65" t="s">
        <v>43</v>
      </c>
      <c r="U66" s="65" t="s">
        <v>36</v>
      </c>
      <c r="V66" s="65">
        <v>21730</v>
      </c>
      <c r="W66" s="65">
        <v>1</v>
      </c>
      <c r="X66" s="65"/>
      <c r="Y66" s="65"/>
      <c r="Z66" s="65">
        <v>3162001</v>
      </c>
      <c r="AA66" s="65"/>
      <c r="AD66" s="4"/>
    </row>
    <row r="67" spans="1:30" ht="52.9">
      <c r="A67" s="9">
        <v>66</v>
      </c>
      <c r="B67" s="65" t="s">
        <v>489</v>
      </c>
      <c r="C67" s="77">
        <v>310902359434</v>
      </c>
      <c r="D67" s="65" t="s">
        <v>43</v>
      </c>
      <c r="E67" s="65" t="s">
        <v>490</v>
      </c>
      <c r="F67" s="65" t="s">
        <v>10</v>
      </c>
      <c r="G67" s="68">
        <v>45063</v>
      </c>
      <c r="H67" s="78">
        <v>2600</v>
      </c>
      <c r="I67" s="72" t="s">
        <v>491</v>
      </c>
      <c r="J67" s="65" t="s">
        <v>67</v>
      </c>
      <c r="K67" s="65" t="s">
        <v>492</v>
      </c>
      <c r="L67" s="65" t="s">
        <v>42</v>
      </c>
      <c r="M67" s="65" t="s">
        <v>43</v>
      </c>
      <c r="N67" s="72">
        <v>45078</v>
      </c>
      <c r="O67" s="65" t="s">
        <v>43</v>
      </c>
      <c r="P67" s="65" t="s">
        <v>12</v>
      </c>
      <c r="Q67" s="79">
        <v>79040868245</v>
      </c>
      <c r="R67" s="65" t="s">
        <v>488</v>
      </c>
      <c r="S67" s="65" t="s">
        <v>72</v>
      </c>
      <c r="T67" s="65" t="s">
        <v>43</v>
      </c>
      <c r="U67" s="65" t="s">
        <v>36</v>
      </c>
      <c r="V67" s="65">
        <v>2300</v>
      </c>
      <c r="W67" s="65">
        <v>1</v>
      </c>
      <c r="X67" s="65"/>
      <c r="Y67" s="65"/>
      <c r="Z67" s="65">
        <v>3160397</v>
      </c>
      <c r="AA67" s="65"/>
    </row>
    <row r="68" spans="1:30" ht="53.25">
      <c r="A68" s="9">
        <v>67</v>
      </c>
      <c r="B68" s="73" t="s">
        <v>493</v>
      </c>
      <c r="C68" s="80">
        <v>311200024277</v>
      </c>
      <c r="D68" s="73"/>
      <c r="E68" s="73" t="s">
        <v>494</v>
      </c>
      <c r="F68" s="73" t="s">
        <v>10</v>
      </c>
      <c r="G68" s="73" t="s">
        <v>495</v>
      </c>
      <c r="H68" s="73">
        <v>24000</v>
      </c>
      <c r="I68" s="81" t="s">
        <v>496</v>
      </c>
      <c r="J68" s="73" t="s">
        <v>497</v>
      </c>
      <c r="K68" s="73" t="s">
        <v>498</v>
      </c>
      <c r="L68" s="70"/>
      <c r="M68" s="70"/>
      <c r="N68" s="70" t="s">
        <v>499</v>
      </c>
      <c r="O68" s="73"/>
      <c r="P68" s="73" t="s">
        <v>500</v>
      </c>
      <c r="Q68" s="82" t="s">
        <v>501</v>
      </c>
      <c r="R68" s="70" t="s">
        <v>502</v>
      </c>
      <c r="S68" s="70" t="s">
        <v>72</v>
      </c>
      <c r="T68" s="70" t="s">
        <v>36</v>
      </c>
      <c r="U68" s="70" t="s">
        <v>36</v>
      </c>
      <c r="V68" s="70">
        <v>19000</v>
      </c>
      <c r="W68" s="70">
        <v>3</v>
      </c>
      <c r="X68" s="70"/>
      <c r="Y68" s="70"/>
      <c r="Z68" s="70">
        <v>4120402</v>
      </c>
      <c r="AA68" s="58"/>
    </row>
    <row r="69" spans="1:30" ht="52.9">
      <c r="A69" s="9">
        <v>68</v>
      </c>
      <c r="B69" s="47" t="s">
        <v>503</v>
      </c>
      <c r="C69" s="83">
        <v>311200501709</v>
      </c>
      <c r="D69" s="48" t="s">
        <v>43</v>
      </c>
      <c r="E69" s="47" t="s">
        <v>504</v>
      </c>
      <c r="F69" s="47" t="s">
        <v>10</v>
      </c>
      <c r="G69" s="47" t="s">
        <v>495</v>
      </c>
      <c r="H69" s="47">
        <v>6000</v>
      </c>
      <c r="I69" s="49" t="s">
        <v>505</v>
      </c>
      <c r="J69" s="47" t="s">
        <v>68</v>
      </c>
      <c r="K69" s="47" t="s">
        <v>506</v>
      </c>
      <c r="L69" s="50" t="s">
        <v>43</v>
      </c>
      <c r="M69" s="50" t="s">
        <v>43</v>
      </c>
      <c r="N69" s="50" t="s">
        <v>499</v>
      </c>
      <c r="O69" s="47" t="s">
        <v>43</v>
      </c>
      <c r="P69" s="52" t="s">
        <v>11</v>
      </c>
      <c r="Q69" s="47" t="s">
        <v>507</v>
      </c>
      <c r="R69" s="52" t="s">
        <v>502</v>
      </c>
      <c r="S69" s="52" t="s">
        <v>72</v>
      </c>
      <c r="T69" s="50" t="s">
        <v>36</v>
      </c>
      <c r="U69" s="50" t="s">
        <v>36</v>
      </c>
      <c r="V69" s="52">
        <v>6000</v>
      </c>
      <c r="W69" s="50">
        <v>2</v>
      </c>
      <c r="X69" s="52"/>
      <c r="Y69" s="52"/>
      <c r="Z69" s="52">
        <v>4120263</v>
      </c>
      <c r="AA69" s="58"/>
    </row>
    <row r="70" spans="1:30" ht="52.9">
      <c r="A70" s="9">
        <v>69</v>
      </c>
      <c r="B70" s="73" t="s">
        <v>508</v>
      </c>
      <c r="C70" s="80">
        <v>311200005186</v>
      </c>
      <c r="D70" s="73" t="s">
        <v>43</v>
      </c>
      <c r="E70" s="73" t="s">
        <v>509</v>
      </c>
      <c r="F70" s="73" t="s">
        <v>10</v>
      </c>
      <c r="G70" s="73" t="s">
        <v>495</v>
      </c>
      <c r="H70" s="73">
        <v>5000</v>
      </c>
      <c r="I70" s="81" t="s">
        <v>510</v>
      </c>
      <c r="J70" s="73" t="s">
        <v>511</v>
      </c>
      <c r="K70" s="73" t="s">
        <v>512</v>
      </c>
      <c r="L70" s="70" t="s">
        <v>43</v>
      </c>
      <c r="M70" s="70" t="s">
        <v>43</v>
      </c>
      <c r="N70" s="70" t="s">
        <v>499</v>
      </c>
      <c r="O70" s="73" t="s">
        <v>43</v>
      </c>
      <c r="P70" s="73" t="s">
        <v>11</v>
      </c>
      <c r="Q70" s="73" t="s">
        <v>513</v>
      </c>
      <c r="R70" s="70" t="s">
        <v>502</v>
      </c>
      <c r="S70" s="84" t="s">
        <v>72</v>
      </c>
      <c r="T70" s="70" t="s">
        <v>36</v>
      </c>
      <c r="U70" s="70" t="s">
        <v>36</v>
      </c>
      <c r="V70" s="70">
        <v>5000</v>
      </c>
      <c r="W70" s="70">
        <v>2</v>
      </c>
      <c r="X70" s="70"/>
      <c r="Y70" s="70"/>
      <c r="Z70" s="70">
        <v>4120091</v>
      </c>
      <c r="AA70" s="58"/>
    </row>
    <row r="71" spans="1:30" ht="52.9">
      <c r="A71" s="9">
        <v>70</v>
      </c>
      <c r="B71" s="73" t="s">
        <v>514</v>
      </c>
      <c r="C71" s="80">
        <v>311200386245</v>
      </c>
      <c r="D71" s="73" t="s">
        <v>43</v>
      </c>
      <c r="E71" s="73" t="s">
        <v>515</v>
      </c>
      <c r="F71" s="73" t="s">
        <v>38</v>
      </c>
      <c r="G71" s="73" t="s">
        <v>495</v>
      </c>
      <c r="H71" s="73">
        <v>12000</v>
      </c>
      <c r="I71" s="81" t="s">
        <v>516</v>
      </c>
      <c r="J71" s="73" t="s">
        <v>517</v>
      </c>
      <c r="K71" s="73" t="s">
        <v>518</v>
      </c>
      <c r="L71" s="70" t="s">
        <v>43</v>
      </c>
      <c r="M71" s="70" t="s">
        <v>43</v>
      </c>
      <c r="N71" s="70" t="s">
        <v>499</v>
      </c>
      <c r="O71" s="73" t="s">
        <v>43</v>
      </c>
      <c r="P71" s="73" t="s">
        <v>500</v>
      </c>
      <c r="Q71" s="73" t="s">
        <v>519</v>
      </c>
      <c r="R71" s="70" t="s">
        <v>502</v>
      </c>
      <c r="S71" s="84" t="s">
        <v>72</v>
      </c>
      <c r="T71" s="70" t="s">
        <v>36</v>
      </c>
      <c r="U71" s="70" t="s">
        <v>36</v>
      </c>
      <c r="V71" s="70">
        <v>14000</v>
      </c>
      <c r="W71" s="70">
        <v>2</v>
      </c>
      <c r="X71" s="70"/>
      <c r="Y71" s="70"/>
      <c r="Z71" s="70">
        <v>4123411</v>
      </c>
      <c r="AA71" s="58"/>
    </row>
    <row r="72" spans="1:30" ht="35.25">
      <c r="A72" s="9">
        <v>71</v>
      </c>
      <c r="B72" s="58" t="s">
        <v>520</v>
      </c>
      <c r="C72" s="59">
        <v>3112001872</v>
      </c>
      <c r="D72" s="59">
        <v>311201001</v>
      </c>
      <c r="E72" s="58" t="s">
        <v>521</v>
      </c>
      <c r="F72" s="58" t="s">
        <v>10</v>
      </c>
      <c r="G72" s="60" t="s">
        <v>495</v>
      </c>
      <c r="H72" s="85" t="s">
        <v>522</v>
      </c>
      <c r="I72" s="56" t="s">
        <v>523</v>
      </c>
      <c r="J72" s="12" t="s">
        <v>892</v>
      </c>
      <c r="K72" s="12" t="s">
        <v>524</v>
      </c>
      <c r="L72" s="58"/>
      <c r="M72" s="58"/>
      <c r="N72" s="60" t="s">
        <v>499</v>
      </c>
      <c r="O72" s="58"/>
      <c r="P72" s="58" t="s">
        <v>11</v>
      </c>
      <c r="Q72" s="58" t="s">
        <v>525</v>
      </c>
      <c r="R72" s="58" t="s">
        <v>502</v>
      </c>
      <c r="S72" s="58" t="s">
        <v>72</v>
      </c>
      <c r="T72" s="58" t="s">
        <v>36</v>
      </c>
      <c r="U72" s="58" t="s">
        <v>36</v>
      </c>
      <c r="V72" s="85">
        <v>21000</v>
      </c>
      <c r="W72" s="58">
        <v>2</v>
      </c>
      <c r="X72" s="58"/>
      <c r="Y72" s="58"/>
      <c r="Z72" s="59">
        <v>4120274</v>
      </c>
      <c r="AA72" s="58"/>
    </row>
    <row r="73" spans="1:30" ht="52.5">
      <c r="A73" s="9">
        <v>72</v>
      </c>
      <c r="B73" s="86" t="s">
        <v>526</v>
      </c>
      <c r="C73" s="86">
        <v>3111504584</v>
      </c>
      <c r="D73" s="86">
        <v>311101001</v>
      </c>
      <c r="E73" s="86" t="s">
        <v>527</v>
      </c>
      <c r="F73" s="86" t="s">
        <v>10</v>
      </c>
      <c r="G73" s="87">
        <v>45063</v>
      </c>
      <c r="H73" s="86">
        <v>68507.75</v>
      </c>
      <c r="I73" s="87" t="s">
        <v>528</v>
      </c>
      <c r="J73" s="86" t="s">
        <v>529</v>
      </c>
      <c r="K73" s="86" t="s">
        <v>530</v>
      </c>
      <c r="L73" s="86" t="s">
        <v>42</v>
      </c>
      <c r="M73" s="86" t="s">
        <v>43</v>
      </c>
      <c r="N73" s="87">
        <v>45078</v>
      </c>
      <c r="O73" s="86" t="s">
        <v>43</v>
      </c>
      <c r="P73" s="86" t="s">
        <v>11</v>
      </c>
      <c r="Q73" s="86">
        <v>79205846647</v>
      </c>
      <c r="R73" s="86" t="s">
        <v>45</v>
      </c>
      <c r="S73" s="86" t="s">
        <v>72</v>
      </c>
      <c r="T73" s="86" t="s">
        <v>36</v>
      </c>
      <c r="U73" s="86" t="s">
        <v>36</v>
      </c>
      <c r="V73" s="86">
        <v>86206.95</v>
      </c>
      <c r="W73" s="86">
        <v>2</v>
      </c>
      <c r="X73" s="86" t="s">
        <v>43</v>
      </c>
      <c r="Y73" s="86" t="s">
        <v>43</v>
      </c>
      <c r="Z73" s="86">
        <v>4113705</v>
      </c>
      <c r="AA73" s="61" t="s">
        <v>531</v>
      </c>
    </row>
    <row r="74" spans="1:30" ht="52.5">
      <c r="A74" s="9">
        <v>73</v>
      </c>
      <c r="B74" s="86" t="s">
        <v>526</v>
      </c>
      <c r="C74" s="86">
        <v>3111504584</v>
      </c>
      <c r="D74" s="86">
        <v>311101001</v>
      </c>
      <c r="E74" s="86" t="s">
        <v>527</v>
      </c>
      <c r="F74" s="86" t="s">
        <v>10</v>
      </c>
      <c r="G74" s="87">
        <v>45063</v>
      </c>
      <c r="H74" s="86">
        <v>68507.75</v>
      </c>
      <c r="I74" s="87" t="s">
        <v>532</v>
      </c>
      <c r="J74" s="86" t="s">
        <v>70</v>
      </c>
      <c r="K74" s="86" t="s">
        <v>533</v>
      </c>
      <c r="L74" s="86" t="s">
        <v>42</v>
      </c>
      <c r="M74" s="86" t="s">
        <v>43</v>
      </c>
      <c r="N74" s="87">
        <v>45078</v>
      </c>
      <c r="O74" s="86" t="s">
        <v>43</v>
      </c>
      <c r="P74" s="86" t="s">
        <v>11</v>
      </c>
      <c r="Q74" s="86">
        <v>79205846647</v>
      </c>
      <c r="R74" s="86" t="s">
        <v>45</v>
      </c>
      <c r="S74" s="86" t="s">
        <v>72</v>
      </c>
      <c r="T74" s="86" t="s">
        <v>36</v>
      </c>
      <c r="U74" s="86" t="s">
        <v>36</v>
      </c>
      <c r="V74" s="86">
        <v>86206.95</v>
      </c>
      <c r="W74" s="86">
        <v>2</v>
      </c>
      <c r="X74" s="86" t="s">
        <v>43</v>
      </c>
      <c r="Y74" s="86" t="s">
        <v>43</v>
      </c>
      <c r="Z74" s="86">
        <v>4113705</v>
      </c>
      <c r="AA74" s="61" t="s">
        <v>531</v>
      </c>
    </row>
    <row r="75" spans="1:30" ht="52.5">
      <c r="A75" s="9">
        <v>74</v>
      </c>
      <c r="B75" s="86" t="s">
        <v>526</v>
      </c>
      <c r="C75" s="86">
        <v>3111504584</v>
      </c>
      <c r="D75" s="86">
        <v>311101001</v>
      </c>
      <c r="E75" s="86" t="s">
        <v>527</v>
      </c>
      <c r="F75" s="86" t="s">
        <v>10</v>
      </c>
      <c r="G75" s="87">
        <v>45063</v>
      </c>
      <c r="H75" s="86">
        <v>68507.75</v>
      </c>
      <c r="I75" s="87" t="s">
        <v>534</v>
      </c>
      <c r="J75" s="86" t="s">
        <v>74</v>
      </c>
      <c r="K75" s="86" t="s">
        <v>535</v>
      </c>
      <c r="L75" s="86" t="s">
        <v>42</v>
      </c>
      <c r="M75" s="86" t="s">
        <v>43</v>
      </c>
      <c r="N75" s="87">
        <v>45078</v>
      </c>
      <c r="O75" s="86" t="s">
        <v>43</v>
      </c>
      <c r="P75" s="86" t="s">
        <v>11</v>
      </c>
      <c r="Q75" s="86">
        <v>79205846647</v>
      </c>
      <c r="R75" s="86" t="s">
        <v>45</v>
      </c>
      <c r="S75" s="86" t="s">
        <v>72</v>
      </c>
      <c r="T75" s="86" t="s">
        <v>36</v>
      </c>
      <c r="U75" s="86" t="s">
        <v>36</v>
      </c>
      <c r="V75" s="86">
        <v>86206.95</v>
      </c>
      <c r="W75" s="86">
        <v>2</v>
      </c>
      <c r="X75" s="86" t="s">
        <v>43</v>
      </c>
      <c r="Y75" s="86" t="s">
        <v>43</v>
      </c>
      <c r="Z75" s="86">
        <v>4113705</v>
      </c>
      <c r="AA75" s="61" t="s">
        <v>531</v>
      </c>
    </row>
    <row r="76" spans="1:30" ht="52.5">
      <c r="A76" s="9">
        <v>75</v>
      </c>
      <c r="B76" s="86" t="s">
        <v>526</v>
      </c>
      <c r="C76" s="86">
        <v>3111504584</v>
      </c>
      <c r="D76" s="86">
        <v>311101001</v>
      </c>
      <c r="E76" s="86" t="s">
        <v>527</v>
      </c>
      <c r="F76" s="86" t="s">
        <v>10</v>
      </c>
      <c r="G76" s="87">
        <v>45063</v>
      </c>
      <c r="H76" s="86">
        <v>68507.75</v>
      </c>
      <c r="I76" s="87" t="s">
        <v>536</v>
      </c>
      <c r="J76" s="86" t="s">
        <v>78</v>
      </c>
      <c r="K76" s="86" t="s">
        <v>535</v>
      </c>
      <c r="L76" s="86" t="s">
        <v>42</v>
      </c>
      <c r="M76" s="86" t="s">
        <v>43</v>
      </c>
      <c r="N76" s="87">
        <v>45078</v>
      </c>
      <c r="O76" s="86" t="s">
        <v>43</v>
      </c>
      <c r="P76" s="86" t="s">
        <v>11</v>
      </c>
      <c r="Q76" s="86">
        <v>79205846647</v>
      </c>
      <c r="R76" s="86" t="s">
        <v>45</v>
      </c>
      <c r="S76" s="86" t="s">
        <v>72</v>
      </c>
      <c r="T76" s="86" t="s">
        <v>36</v>
      </c>
      <c r="U76" s="86" t="s">
        <v>36</v>
      </c>
      <c r="V76" s="86">
        <v>86206.95</v>
      </c>
      <c r="W76" s="86">
        <v>2</v>
      </c>
      <c r="X76" s="86" t="s">
        <v>43</v>
      </c>
      <c r="Y76" s="86" t="s">
        <v>43</v>
      </c>
      <c r="Z76" s="86">
        <v>4113705</v>
      </c>
      <c r="AA76" s="61" t="s">
        <v>531</v>
      </c>
    </row>
    <row r="77" spans="1:30" ht="87">
      <c r="A77" s="9">
        <v>76</v>
      </c>
      <c r="B77" s="86" t="s">
        <v>537</v>
      </c>
      <c r="C77" s="86">
        <v>311102302550</v>
      </c>
      <c r="D77" s="86" t="s">
        <v>43</v>
      </c>
      <c r="E77" s="86" t="s">
        <v>538</v>
      </c>
      <c r="F77" s="86" t="s">
        <v>10</v>
      </c>
      <c r="G77" s="87">
        <v>45063</v>
      </c>
      <c r="H77" s="86">
        <v>11338.23</v>
      </c>
      <c r="I77" s="87" t="s">
        <v>539</v>
      </c>
      <c r="J77" s="86" t="s">
        <v>540</v>
      </c>
      <c r="K77" s="86" t="s">
        <v>541</v>
      </c>
      <c r="L77" s="86" t="s">
        <v>42</v>
      </c>
      <c r="M77" s="86" t="s">
        <v>43</v>
      </c>
      <c r="N77" s="87">
        <v>45078</v>
      </c>
      <c r="O77" s="86" t="s">
        <v>43</v>
      </c>
      <c r="P77" s="86" t="s">
        <v>11</v>
      </c>
      <c r="Q77" s="86">
        <v>79205866494</v>
      </c>
      <c r="R77" s="86" t="s">
        <v>45</v>
      </c>
      <c r="S77" s="86" t="s">
        <v>72</v>
      </c>
      <c r="T77" s="86" t="s">
        <v>36</v>
      </c>
      <c r="U77" s="86" t="s">
        <v>36</v>
      </c>
      <c r="V77" s="86">
        <v>50153.63</v>
      </c>
      <c r="W77" s="86">
        <v>1</v>
      </c>
      <c r="X77" s="86" t="s">
        <v>43</v>
      </c>
      <c r="Y77" s="86" t="s">
        <v>43</v>
      </c>
      <c r="Z77" s="86">
        <v>4110527</v>
      </c>
      <c r="AA77" s="61" t="s">
        <v>531</v>
      </c>
    </row>
    <row r="78" spans="1:30" ht="53.25">
      <c r="A78" s="9">
        <v>77</v>
      </c>
      <c r="B78" s="50" t="s">
        <v>542</v>
      </c>
      <c r="C78" s="88">
        <v>312334720077</v>
      </c>
      <c r="D78" s="50" t="s">
        <v>43</v>
      </c>
      <c r="E78" s="50" t="s">
        <v>543</v>
      </c>
      <c r="F78" s="50" t="s">
        <v>10</v>
      </c>
      <c r="G78" s="49">
        <v>45063</v>
      </c>
      <c r="H78" s="47">
        <v>18366.91</v>
      </c>
      <c r="I78" s="51" t="s">
        <v>544</v>
      </c>
      <c r="J78" s="50" t="s">
        <v>545</v>
      </c>
      <c r="K78" s="50" t="s">
        <v>546</v>
      </c>
      <c r="L78" s="50" t="s">
        <v>43</v>
      </c>
      <c r="M78" s="50" t="s">
        <v>43</v>
      </c>
      <c r="N78" s="51">
        <v>45078</v>
      </c>
      <c r="O78" s="50" t="s">
        <v>43</v>
      </c>
      <c r="P78" s="50" t="s">
        <v>11</v>
      </c>
      <c r="Q78" s="89">
        <v>89155777793</v>
      </c>
      <c r="R78" s="50" t="s">
        <v>547</v>
      </c>
      <c r="S78" s="50" t="s">
        <v>72</v>
      </c>
      <c r="T78" s="50" t="s">
        <v>36</v>
      </c>
      <c r="U78" s="50" t="s">
        <v>36</v>
      </c>
      <c r="V78" s="50">
        <v>23441.279999999999</v>
      </c>
      <c r="W78" s="50">
        <v>3</v>
      </c>
      <c r="X78" s="50" t="s">
        <v>43</v>
      </c>
      <c r="Y78" s="50" t="s">
        <v>43</v>
      </c>
      <c r="Z78" s="50">
        <v>3185628</v>
      </c>
      <c r="AA78" s="50" t="s">
        <v>43</v>
      </c>
    </row>
    <row r="79" spans="1:30" ht="70.5">
      <c r="A79" s="9">
        <v>78</v>
      </c>
      <c r="B79" s="47" t="s">
        <v>548</v>
      </c>
      <c r="C79" s="90">
        <v>311602766712</v>
      </c>
      <c r="D79" s="47" t="s">
        <v>43</v>
      </c>
      <c r="E79" s="47" t="s">
        <v>549</v>
      </c>
      <c r="F79" s="47" t="s">
        <v>10</v>
      </c>
      <c r="G79" s="49">
        <v>45063</v>
      </c>
      <c r="H79" s="53">
        <v>9253.92</v>
      </c>
      <c r="I79" s="49" t="s">
        <v>550</v>
      </c>
      <c r="J79" s="47" t="s">
        <v>67</v>
      </c>
      <c r="K79" s="47" t="s">
        <v>551</v>
      </c>
      <c r="L79" s="50" t="s">
        <v>43</v>
      </c>
      <c r="M79" s="50" t="s">
        <v>43</v>
      </c>
      <c r="N79" s="51">
        <v>45078</v>
      </c>
      <c r="O79" s="47" t="s">
        <v>43</v>
      </c>
      <c r="P79" s="50" t="s">
        <v>11</v>
      </c>
      <c r="Q79" s="47">
        <v>89511530999</v>
      </c>
      <c r="R79" s="50" t="s">
        <v>547</v>
      </c>
      <c r="S79" s="50" t="s">
        <v>72</v>
      </c>
      <c r="T79" s="50" t="s">
        <v>36</v>
      </c>
      <c r="U79" s="50" t="s">
        <v>36</v>
      </c>
      <c r="V79" s="50">
        <v>6528.16</v>
      </c>
      <c r="W79" s="50">
        <v>2</v>
      </c>
      <c r="X79" s="50" t="s">
        <v>43</v>
      </c>
      <c r="Y79" s="50" t="s">
        <v>43</v>
      </c>
      <c r="Z79" s="50">
        <v>3185693</v>
      </c>
      <c r="AA79" s="50" t="s">
        <v>43</v>
      </c>
    </row>
    <row r="80" spans="1:30" ht="53.25">
      <c r="A80" s="9">
        <v>79</v>
      </c>
      <c r="B80" s="47" t="s">
        <v>552</v>
      </c>
      <c r="C80" s="90">
        <v>311600996559</v>
      </c>
      <c r="D80" s="47" t="s">
        <v>43</v>
      </c>
      <c r="E80" s="47" t="s">
        <v>553</v>
      </c>
      <c r="F80" s="47" t="s">
        <v>10</v>
      </c>
      <c r="G80" s="49">
        <v>45063</v>
      </c>
      <c r="H80" s="53">
        <v>6127.61</v>
      </c>
      <c r="I80" s="49" t="s">
        <v>554</v>
      </c>
      <c r="J80" s="47" t="s">
        <v>37</v>
      </c>
      <c r="K80" s="47" t="s">
        <v>555</v>
      </c>
      <c r="L80" s="50" t="s">
        <v>43</v>
      </c>
      <c r="M80" s="50" t="s">
        <v>43</v>
      </c>
      <c r="N80" s="51">
        <v>45078</v>
      </c>
      <c r="O80" s="47" t="s">
        <v>43</v>
      </c>
      <c r="P80" s="47" t="s">
        <v>11</v>
      </c>
      <c r="Q80" s="82">
        <v>89103221892</v>
      </c>
      <c r="R80" s="50" t="s">
        <v>547</v>
      </c>
      <c r="S80" s="50" t="s">
        <v>72</v>
      </c>
      <c r="T80" s="50" t="s">
        <v>36</v>
      </c>
      <c r="U80" s="50" t="s">
        <v>36</v>
      </c>
      <c r="V80" s="50">
        <v>9037.11</v>
      </c>
      <c r="W80" s="50">
        <v>2</v>
      </c>
      <c r="X80" s="50" t="s">
        <v>43</v>
      </c>
      <c r="Y80" s="50" t="s">
        <v>43</v>
      </c>
      <c r="Z80" s="50">
        <v>3185662</v>
      </c>
      <c r="AA80" s="50" t="s">
        <v>43</v>
      </c>
    </row>
    <row r="81" spans="1:27" ht="70.5">
      <c r="A81" s="9">
        <v>80</v>
      </c>
      <c r="B81" s="47" t="s">
        <v>556</v>
      </c>
      <c r="C81" s="90">
        <v>311601355117</v>
      </c>
      <c r="D81" s="47" t="s">
        <v>43</v>
      </c>
      <c r="E81" s="47" t="s">
        <v>557</v>
      </c>
      <c r="F81" s="47" t="s">
        <v>10</v>
      </c>
      <c r="G81" s="49">
        <v>45063</v>
      </c>
      <c r="H81" s="53">
        <v>6242.24</v>
      </c>
      <c r="I81" s="49" t="s">
        <v>558</v>
      </c>
      <c r="J81" s="47" t="s">
        <v>65</v>
      </c>
      <c r="K81" s="47" t="s">
        <v>559</v>
      </c>
      <c r="L81" s="50" t="s">
        <v>43</v>
      </c>
      <c r="M81" s="50" t="s">
        <v>43</v>
      </c>
      <c r="N81" s="51">
        <v>45078</v>
      </c>
      <c r="O81" s="47" t="s">
        <v>43</v>
      </c>
      <c r="P81" s="47" t="s">
        <v>11</v>
      </c>
      <c r="Q81" s="50">
        <v>89066060607</v>
      </c>
      <c r="R81" s="50" t="s">
        <v>547</v>
      </c>
      <c r="S81" s="50" t="s">
        <v>72</v>
      </c>
      <c r="T81" s="50" t="s">
        <v>36</v>
      </c>
      <c r="U81" s="50" t="s">
        <v>36</v>
      </c>
      <c r="V81" s="50">
        <v>3670.06</v>
      </c>
      <c r="W81" s="50">
        <v>2</v>
      </c>
      <c r="X81" s="50" t="s">
        <v>43</v>
      </c>
      <c r="Y81" s="50" t="s">
        <v>43</v>
      </c>
      <c r="Z81" s="50">
        <v>3185430</v>
      </c>
      <c r="AA81" s="50" t="s">
        <v>43</v>
      </c>
    </row>
    <row r="82" spans="1:27" ht="52.9">
      <c r="A82" s="9">
        <v>81</v>
      </c>
      <c r="B82" s="47" t="s">
        <v>560</v>
      </c>
      <c r="C82" s="90">
        <v>311601319408</v>
      </c>
      <c r="D82" s="47" t="s">
        <v>43</v>
      </c>
      <c r="E82" s="47" t="s">
        <v>561</v>
      </c>
      <c r="F82" s="47" t="s">
        <v>10</v>
      </c>
      <c r="G82" s="49">
        <v>45063</v>
      </c>
      <c r="H82" s="53">
        <v>1114.97</v>
      </c>
      <c r="I82" s="49" t="s">
        <v>562</v>
      </c>
      <c r="J82" s="47" t="s">
        <v>44</v>
      </c>
      <c r="K82" s="47" t="s">
        <v>563</v>
      </c>
      <c r="L82" s="50" t="s">
        <v>43</v>
      </c>
      <c r="M82" s="50" t="s">
        <v>43</v>
      </c>
      <c r="N82" s="51">
        <v>45078</v>
      </c>
      <c r="O82" s="91" t="s">
        <v>43</v>
      </c>
      <c r="P82" s="91" t="s">
        <v>11</v>
      </c>
      <c r="Q82" s="50">
        <v>89205700037</v>
      </c>
      <c r="R82" s="47" t="s">
        <v>564</v>
      </c>
      <c r="S82" s="50" t="s">
        <v>72</v>
      </c>
      <c r="T82" s="47" t="s">
        <v>36</v>
      </c>
      <c r="U82" s="47" t="s">
        <v>36</v>
      </c>
      <c r="V82" s="50">
        <v>1534.6</v>
      </c>
      <c r="W82" s="50">
        <v>2</v>
      </c>
      <c r="X82" s="50" t="s">
        <v>43</v>
      </c>
      <c r="Y82" s="50" t="s">
        <v>43</v>
      </c>
      <c r="Z82" s="50">
        <v>3185646</v>
      </c>
      <c r="AA82" s="50" t="s">
        <v>43</v>
      </c>
    </row>
    <row r="83" spans="1:27" ht="53.25">
      <c r="A83" s="9">
        <v>82</v>
      </c>
      <c r="B83" s="47" t="s">
        <v>565</v>
      </c>
      <c r="C83" s="90">
        <v>311602599807</v>
      </c>
      <c r="D83" s="47" t="s">
        <v>43</v>
      </c>
      <c r="E83" s="47" t="s">
        <v>566</v>
      </c>
      <c r="F83" s="47" t="s">
        <v>10</v>
      </c>
      <c r="G83" s="49">
        <v>45063</v>
      </c>
      <c r="H83" s="53">
        <v>15478.74</v>
      </c>
      <c r="I83" s="49" t="s">
        <v>567</v>
      </c>
      <c r="J83" s="47" t="s">
        <v>568</v>
      </c>
      <c r="K83" s="47" t="s">
        <v>569</v>
      </c>
      <c r="L83" s="50" t="s">
        <v>43</v>
      </c>
      <c r="M83" s="50" t="s">
        <v>43</v>
      </c>
      <c r="N83" s="51">
        <v>45078</v>
      </c>
      <c r="O83" s="47" t="s">
        <v>43</v>
      </c>
      <c r="P83" s="47" t="s">
        <v>11</v>
      </c>
      <c r="Q83" s="82">
        <v>89205990000</v>
      </c>
      <c r="R83" s="50" t="s">
        <v>547</v>
      </c>
      <c r="S83" s="50" t="s">
        <v>72</v>
      </c>
      <c r="T83" s="50" t="s">
        <v>36</v>
      </c>
      <c r="U83" s="50" t="s">
        <v>36</v>
      </c>
      <c r="V83" s="50">
        <v>7654</v>
      </c>
      <c r="W83" s="50">
        <v>3</v>
      </c>
      <c r="X83" s="50" t="s">
        <v>43</v>
      </c>
      <c r="Y83" s="50" t="s">
        <v>43</v>
      </c>
      <c r="Z83" s="50">
        <v>3180126</v>
      </c>
      <c r="AA83" s="50" t="s">
        <v>43</v>
      </c>
    </row>
    <row r="84" spans="1:27" ht="35.25">
      <c r="A84" s="9">
        <v>83</v>
      </c>
      <c r="B84" s="70" t="s">
        <v>570</v>
      </c>
      <c r="C84" s="70">
        <v>3128076979</v>
      </c>
      <c r="D84" s="70">
        <v>312801001</v>
      </c>
      <c r="E84" s="70" t="s">
        <v>571</v>
      </c>
      <c r="F84" s="70" t="s">
        <v>10</v>
      </c>
      <c r="G84" s="92">
        <v>45058</v>
      </c>
      <c r="H84" s="93">
        <v>74970.149999999994</v>
      </c>
      <c r="I84" s="92" t="s">
        <v>572</v>
      </c>
      <c r="J84" s="70" t="s">
        <v>573</v>
      </c>
      <c r="K84" s="70" t="s">
        <v>574</v>
      </c>
      <c r="L84" s="94" t="s">
        <v>43</v>
      </c>
      <c r="M84" s="94" t="s">
        <v>43</v>
      </c>
      <c r="N84" s="92">
        <v>45078</v>
      </c>
      <c r="O84" s="70" t="s">
        <v>575</v>
      </c>
      <c r="P84" s="73" t="s">
        <v>80</v>
      </c>
      <c r="Q84" s="70" t="s">
        <v>576</v>
      </c>
      <c r="R84" s="70" t="s">
        <v>79</v>
      </c>
      <c r="S84" s="70" t="s">
        <v>72</v>
      </c>
      <c r="T84" s="70" t="s">
        <v>43</v>
      </c>
      <c r="U84" s="70" t="s">
        <v>43</v>
      </c>
      <c r="V84" s="95">
        <v>75150.5</v>
      </c>
      <c r="W84" s="75">
        <v>3</v>
      </c>
      <c r="X84" s="70" t="s">
        <v>43</v>
      </c>
      <c r="Y84" s="94" t="s">
        <v>43</v>
      </c>
      <c r="Z84" s="70">
        <v>6312975</v>
      </c>
      <c r="AA84" s="70" t="s">
        <v>81</v>
      </c>
    </row>
    <row r="85" spans="1:27" ht="52.9">
      <c r="A85" s="9">
        <v>84</v>
      </c>
      <c r="B85" s="73" t="s">
        <v>577</v>
      </c>
      <c r="C85" s="70">
        <v>366605321462</v>
      </c>
      <c r="D85" s="70" t="s">
        <v>43</v>
      </c>
      <c r="E85" s="70" t="s">
        <v>578</v>
      </c>
      <c r="F85" s="70" t="s">
        <v>10</v>
      </c>
      <c r="G85" s="92">
        <v>45058</v>
      </c>
      <c r="H85" s="93">
        <v>21609.61</v>
      </c>
      <c r="I85" s="81" t="s">
        <v>579</v>
      </c>
      <c r="J85" s="70" t="s">
        <v>138</v>
      </c>
      <c r="K85" s="70" t="s">
        <v>580</v>
      </c>
      <c r="L85" s="70" t="s">
        <v>43</v>
      </c>
      <c r="M85" s="70" t="s">
        <v>43</v>
      </c>
      <c r="N85" s="92">
        <v>45078</v>
      </c>
      <c r="O85" s="70" t="s">
        <v>581</v>
      </c>
      <c r="P85" s="70" t="s">
        <v>40</v>
      </c>
      <c r="Q85" s="70" t="s">
        <v>582</v>
      </c>
      <c r="R85" s="70" t="s">
        <v>79</v>
      </c>
      <c r="S85" s="70" t="s">
        <v>72</v>
      </c>
      <c r="T85" s="70" t="s">
        <v>43</v>
      </c>
      <c r="U85" s="70" t="s">
        <v>43</v>
      </c>
      <c r="V85" s="95">
        <v>22868.880000000001</v>
      </c>
      <c r="W85" s="70">
        <v>0.94</v>
      </c>
      <c r="X85" s="70" t="s">
        <v>43</v>
      </c>
      <c r="Y85" s="70" t="s">
        <v>43</v>
      </c>
      <c r="Z85" s="70">
        <v>6312153</v>
      </c>
      <c r="AA85" s="70" t="s">
        <v>137</v>
      </c>
    </row>
    <row r="86" spans="1:27" ht="52.9">
      <c r="A86" s="9">
        <v>85</v>
      </c>
      <c r="B86" s="73" t="s">
        <v>583</v>
      </c>
      <c r="C86" s="73">
        <v>312801007750</v>
      </c>
      <c r="D86" s="73" t="s">
        <v>43</v>
      </c>
      <c r="E86" s="73" t="s">
        <v>584</v>
      </c>
      <c r="F86" s="73" t="s">
        <v>10</v>
      </c>
      <c r="G86" s="92">
        <v>45058</v>
      </c>
      <c r="H86" s="93">
        <v>8832.67</v>
      </c>
      <c r="I86" s="81" t="s">
        <v>585</v>
      </c>
      <c r="J86" s="70" t="s">
        <v>586</v>
      </c>
      <c r="K86" s="73" t="s">
        <v>587</v>
      </c>
      <c r="L86" s="73" t="s">
        <v>43</v>
      </c>
      <c r="M86" s="73" t="s">
        <v>43</v>
      </c>
      <c r="N86" s="92">
        <v>45078</v>
      </c>
      <c r="O86" s="70" t="s">
        <v>588</v>
      </c>
      <c r="P86" s="70" t="s">
        <v>41</v>
      </c>
      <c r="Q86" s="73" t="s">
        <v>43</v>
      </c>
      <c r="R86" s="73" t="s">
        <v>79</v>
      </c>
      <c r="S86" s="70" t="s">
        <v>72</v>
      </c>
      <c r="T86" s="73" t="s">
        <v>43</v>
      </c>
      <c r="U86" s="73" t="s">
        <v>43</v>
      </c>
      <c r="V86" s="95">
        <v>7023.78</v>
      </c>
      <c r="W86" s="70">
        <v>1.3</v>
      </c>
      <c r="X86" s="73" t="s">
        <v>43</v>
      </c>
      <c r="Y86" s="73" t="s">
        <v>43</v>
      </c>
      <c r="Z86" s="73">
        <v>6312122</v>
      </c>
      <c r="AA86" s="73" t="s">
        <v>43</v>
      </c>
    </row>
    <row r="87" spans="1:27" ht="52.9">
      <c r="A87" s="9">
        <v>86</v>
      </c>
      <c r="B87" s="70" t="s">
        <v>589</v>
      </c>
      <c r="C87" s="84">
        <v>311988000519</v>
      </c>
      <c r="D87" s="84" t="s">
        <v>43</v>
      </c>
      <c r="E87" s="73" t="s">
        <v>590</v>
      </c>
      <c r="F87" s="73" t="s">
        <v>10</v>
      </c>
      <c r="G87" s="92">
        <v>45058</v>
      </c>
      <c r="H87" s="93">
        <v>33830.800000000003</v>
      </c>
      <c r="I87" s="81" t="s">
        <v>591</v>
      </c>
      <c r="J87" s="73" t="s">
        <v>592</v>
      </c>
      <c r="K87" s="73" t="s">
        <v>593</v>
      </c>
      <c r="L87" s="70" t="s">
        <v>43</v>
      </c>
      <c r="M87" s="70" t="s">
        <v>43</v>
      </c>
      <c r="N87" s="92">
        <v>45078</v>
      </c>
      <c r="O87" s="70" t="s">
        <v>594</v>
      </c>
      <c r="P87" s="73" t="s">
        <v>80</v>
      </c>
      <c r="Q87" s="73" t="s">
        <v>595</v>
      </c>
      <c r="R87" s="70" t="s">
        <v>79</v>
      </c>
      <c r="S87" s="70" t="s">
        <v>72</v>
      </c>
      <c r="T87" s="70" t="s">
        <v>43</v>
      </c>
      <c r="U87" s="70" t="s">
        <v>43</v>
      </c>
      <c r="V87" s="95">
        <v>12391.24</v>
      </c>
      <c r="W87" s="70">
        <v>2.7</v>
      </c>
      <c r="X87" s="84" t="s">
        <v>43</v>
      </c>
      <c r="Y87" s="84" t="s">
        <v>43</v>
      </c>
      <c r="Z87" s="84">
        <v>6313348</v>
      </c>
      <c r="AA87" s="70" t="s">
        <v>81</v>
      </c>
    </row>
    <row r="88" spans="1:27" ht="52.9">
      <c r="A88" s="9">
        <v>87</v>
      </c>
      <c r="B88" s="70" t="s">
        <v>596</v>
      </c>
      <c r="C88" s="70">
        <v>312807673500</v>
      </c>
      <c r="D88" s="70" t="s">
        <v>43</v>
      </c>
      <c r="E88" s="70" t="s">
        <v>597</v>
      </c>
      <c r="F88" s="70" t="s">
        <v>10</v>
      </c>
      <c r="G88" s="92">
        <v>45058</v>
      </c>
      <c r="H88" s="93">
        <v>5113.45</v>
      </c>
      <c r="I88" s="92" t="s">
        <v>598</v>
      </c>
      <c r="J88" s="70" t="s">
        <v>599</v>
      </c>
      <c r="K88" s="70" t="s">
        <v>600</v>
      </c>
      <c r="L88" s="94" t="s">
        <v>43</v>
      </c>
      <c r="M88" s="94" t="s">
        <v>43</v>
      </c>
      <c r="N88" s="92">
        <v>45078</v>
      </c>
      <c r="O88" s="70" t="s">
        <v>601</v>
      </c>
      <c r="P88" s="73" t="s">
        <v>40</v>
      </c>
      <c r="Q88" s="70" t="s">
        <v>602</v>
      </c>
      <c r="R88" s="70" t="s">
        <v>79</v>
      </c>
      <c r="S88" s="70" t="s">
        <v>72</v>
      </c>
      <c r="T88" s="70" t="s">
        <v>43</v>
      </c>
      <c r="U88" s="70" t="s">
        <v>43</v>
      </c>
      <c r="V88" s="95">
        <v>5113.45</v>
      </c>
      <c r="W88" s="75">
        <v>3</v>
      </c>
      <c r="X88" s="94" t="s">
        <v>43</v>
      </c>
      <c r="Y88" s="94" t="s">
        <v>43</v>
      </c>
      <c r="Z88" s="70">
        <v>6310089</v>
      </c>
      <c r="AA88" s="70" t="s">
        <v>137</v>
      </c>
    </row>
    <row r="89" spans="1:27" ht="52.9">
      <c r="A89" s="9">
        <v>88</v>
      </c>
      <c r="B89" s="70" t="s">
        <v>603</v>
      </c>
      <c r="C89" s="70">
        <v>3128010752</v>
      </c>
      <c r="D89" s="70">
        <v>312801001</v>
      </c>
      <c r="E89" s="70" t="s">
        <v>604</v>
      </c>
      <c r="F89" s="70" t="s">
        <v>10</v>
      </c>
      <c r="G89" s="92">
        <v>45058</v>
      </c>
      <c r="H89" s="93">
        <v>2508.88</v>
      </c>
      <c r="I89" s="92" t="s">
        <v>605</v>
      </c>
      <c r="J89" s="70" t="s">
        <v>606</v>
      </c>
      <c r="K89" s="70" t="s">
        <v>607</v>
      </c>
      <c r="L89" s="94" t="s">
        <v>43</v>
      </c>
      <c r="M89" s="94" t="s">
        <v>43</v>
      </c>
      <c r="N89" s="92">
        <v>45078</v>
      </c>
      <c r="O89" s="70" t="s">
        <v>608</v>
      </c>
      <c r="P89" s="73" t="s">
        <v>80</v>
      </c>
      <c r="Q89" s="70" t="s">
        <v>609</v>
      </c>
      <c r="R89" s="70" t="s">
        <v>79</v>
      </c>
      <c r="S89" s="70" t="s">
        <v>72</v>
      </c>
      <c r="T89" s="70" t="s">
        <v>43</v>
      </c>
      <c r="U89" s="70" t="s">
        <v>43</v>
      </c>
      <c r="V89" s="95">
        <v>3065.52</v>
      </c>
      <c r="W89" s="75">
        <v>2.5</v>
      </c>
      <c r="X89" s="94" t="s">
        <v>43</v>
      </c>
      <c r="Y89" s="94" t="s">
        <v>43</v>
      </c>
      <c r="Z89" s="70">
        <v>6312026</v>
      </c>
      <c r="AA89" s="70" t="s">
        <v>81</v>
      </c>
    </row>
    <row r="90" spans="1:27" ht="52.9">
      <c r="A90" s="9">
        <v>89</v>
      </c>
      <c r="B90" s="70" t="s">
        <v>610</v>
      </c>
      <c r="C90" s="70">
        <v>312823491659</v>
      </c>
      <c r="D90" s="70" t="s">
        <v>43</v>
      </c>
      <c r="E90" s="70" t="s">
        <v>611</v>
      </c>
      <c r="F90" s="70" t="s">
        <v>10</v>
      </c>
      <c r="G90" s="92">
        <v>45058</v>
      </c>
      <c r="H90" s="93">
        <v>10823.17</v>
      </c>
      <c r="I90" s="92" t="s">
        <v>612</v>
      </c>
      <c r="J90" s="70" t="s">
        <v>613</v>
      </c>
      <c r="K90" s="70" t="s">
        <v>614</v>
      </c>
      <c r="L90" s="94" t="s">
        <v>43</v>
      </c>
      <c r="M90" s="94" t="s">
        <v>43</v>
      </c>
      <c r="N90" s="92">
        <v>45078</v>
      </c>
      <c r="O90" s="70" t="s">
        <v>615</v>
      </c>
      <c r="P90" s="73" t="s">
        <v>80</v>
      </c>
      <c r="Q90" s="70" t="s">
        <v>616</v>
      </c>
      <c r="R90" s="70" t="s">
        <v>79</v>
      </c>
      <c r="S90" s="70" t="s">
        <v>72</v>
      </c>
      <c r="T90" s="70" t="s">
        <v>43</v>
      </c>
      <c r="U90" s="70" t="s">
        <v>43</v>
      </c>
      <c r="V90" s="95">
        <v>10823.17</v>
      </c>
      <c r="W90" s="70">
        <v>1</v>
      </c>
      <c r="X90" s="94" t="s">
        <v>43</v>
      </c>
      <c r="Y90" s="94" t="s">
        <v>43</v>
      </c>
      <c r="Z90" s="70">
        <v>6312867</v>
      </c>
      <c r="AA90" s="70" t="s">
        <v>81</v>
      </c>
    </row>
    <row r="91" spans="1:27" ht="52.9">
      <c r="A91" s="9">
        <v>90</v>
      </c>
      <c r="B91" s="73" t="s">
        <v>617</v>
      </c>
      <c r="C91" s="73">
        <v>460801288037</v>
      </c>
      <c r="D91" s="73" t="s">
        <v>43</v>
      </c>
      <c r="E91" s="73" t="s">
        <v>618</v>
      </c>
      <c r="F91" s="73" t="s">
        <v>10</v>
      </c>
      <c r="G91" s="92">
        <v>45058</v>
      </c>
      <c r="H91" s="93">
        <v>6038.4</v>
      </c>
      <c r="I91" s="81" t="s">
        <v>619</v>
      </c>
      <c r="J91" s="73" t="s">
        <v>620</v>
      </c>
      <c r="K91" s="73" t="s">
        <v>621</v>
      </c>
      <c r="L91" s="70" t="s">
        <v>43</v>
      </c>
      <c r="M91" s="70" t="s">
        <v>43</v>
      </c>
      <c r="N91" s="92">
        <v>45078</v>
      </c>
      <c r="O91" s="70" t="s">
        <v>622</v>
      </c>
      <c r="P91" s="73" t="s">
        <v>80</v>
      </c>
      <c r="Q91" s="70" t="s">
        <v>623</v>
      </c>
      <c r="R91" s="70" t="s">
        <v>79</v>
      </c>
      <c r="S91" s="70" t="s">
        <v>72</v>
      </c>
      <c r="T91" s="73" t="s">
        <v>43</v>
      </c>
      <c r="U91" s="73" t="s">
        <v>43</v>
      </c>
      <c r="V91" s="95">
        <v>6046.92</v>
      </c>
      <c r="W91" s="73">
        <v>1</v>
      </c>
      <c r="X91" s="73" t="s">
        <v>43</v>
      </c>
      <c r="Y91" s="73" t="s">
        <v>43</v>
      </c>
      <c r="Z91" s="73">
        <v>6312044</v>
      </c>
      <c r="AA91" s="70" t="s">
        <v>81</v>
      </c>
    </row>
    <row r="92" spans="1:27" ht="52.9">
      <c r="A92" s="9">
        <v>91</v>
      </c>
      <c r="B92" s="73" t="s">
        <v>624</v>
      </c>
      <c r="C92" s="73">
        <v>312816485326</v>
      </c>
      <c r="D92" s="73" t="s">
        <v>43</v>
      </c>
      <c r="E92" s="73" t="s">
        <v>625</v>
      </c>
      <c r="F92" s="70" t="s">
        <v>10</v>
      </c>
      <c r="G92" s="92">
        <v>45058</v>
      </c>
      <c r="H92" s="93">
        <v>32405.89</v>
      </c>
      <c r="I92" s="81" t="s">
        <v>626</v>
      </c>
      <c r="J92" s="73" t="s">
        <v>46</v>
      </c>
      <c r="K92" s="73" t="s">
        <v>627</v>
      </c>
      <c r="L92" s="70" t="s">
        <v>43</v>
      </c>
      <c r="M92" s="70" t="s">
        <v>43</v>
      </c>
      <c r="N92" s="92">
        <v>45078</v>
      </c>
      <c r="O92" s="70" t="s">
        <v>628</v>
      </c>
      <c r="P92" s="96" t="s">
        <v>11</v>
      </c>
      <c r="Q92" s="70">
        <v>79155701882</v>
      </c>
      <c r="R92" s="70" t="s">
        <v>79</v>
      </c>
      <c r="S92" s="70" t="s">
        <v>72</v>
      </c>
      <c r="T92" s="73" t="s">
        <v>43</v>
      </c>
      <c r="U92" s="73" t="s">
        <v>43</v>
      </c>
      <c r="V92" s="95">
        <v>32820.25</v>
      </c>
      <c r="W92" s="70">
        <v>3</v>
      </c>
      <c r="X92" s="73" t="s">
        <v>43</v>
      </c>
      <c r="Y92" s="73" t="s">
        <v>43</v>
      </c>
      <c r="Z92" s="73">
        <v>6313129</v>
      </c>
      <c r="AA92" s="70" t="s">
        <v>11</v>
      </c>
    </row>
    <row r="93" spans="1:27" ht="35.25">
      <c r="A93" s="9">
        <v>92</v>
      </c>
      <c r="B93" s="70" t="s">
        <v>629</v>
      </c>
      <c r="C93" s="70">
        <v>312824095376</v>
      </c>
      <c r="D93" s="70" t="s">
        <v>43</v>
      </c>
      <c r="E93" s="73" t="s">
        <v>630</v>
      </c>
      <c r="F93" s="70" t="s">
        <v>10</v>
      </c>
      <c r="G93" s="92">
        <v>45058</v>
      </c>
      <c r="H93" s="93">
        <v>78622.92</v>
      </c>
      <c r="I93" s="81" t="s">
        <v>631</v>
      </c>
      <c r="J93" s="70" t="s">
        <v>39</v>
      </c>
      <c r="K93" s="70" t="s">
        <v>632</v>
      </c>
      <c r="L93" s="94" t="s">
        <v>43</v>
      </c>
      <c r="M93" s="94" t="s">
        <v>43</v>
      </c>
      <c r="N93" s="92">
        <v>45078</v>
      </c>
      <c r="O93" s="70" t="s">
        <v>633</v>
      </c>
      <c r="P93" s="73" t="s">
        <v>80</v>
      </c>
      <c r="Q93" s="70" t="s">
        <v>634</v>
      </c>
      <c r="R93" s="70" t="s">
        <v>79</v>
      </c>
      <c r="S93" s="70" t="s">
        <v>72</v>
      </c>
      <c r="T93" s="70" t="s">
        <v>43</v>
      </c>
      <c r="U93" s="70" t="s">
        <v>43</v>
      </c>
      <c r="V93" s="95">
        <v>87234.3</v>
      </c>
      <c r="W93" s="73">
        <v>0.9</v>
      </c>
      <c r="X93" s="94" t="s">
        <v>43</v>
      </c>
      <c r="Y93" s="94" t="s">
        <v>43</v>
      </c>
      <c r="Z93" s="70">
        <v>6312848</v>
      </c>
      <c r="AA93" s="70" t="s">
        <v>81</v>
      </c>
    </row>
    <row r="94" spans="1:27" ht="35.25">
      <c r="A94" s="9">
        <v>93</v>
      </c>
      <c r="B94" s="70" t="s">
        <v>635</v>
      </c>
      <c r="C94" s="70">
        <v>312806280680</v>
      </c>
      <c r="D94" s="70" t="s">
        <v>43</v>
      </c>
      <c r="E94" s="70" t="s">
        <v>636</v>
      </c>
      <c r="F94" s="70" t="s">
        <v>10</v>
      </c>
      <c r="G94" s="92">
        <v>45058</v>
      </c>
      <c r="H94" s="93">
        <v>21187.39</v>
      </c>
      <c r="I94" s="92" t="s">
        <v>637</v>
      </c>
      <c r="J94" s="70" t="s">
        <v>638</v>
      </c>
      <c r="K94" s="70" t="s">
        <v>639</v>
      </c>
      <c r="L94" s="70" t="s">
        <v>43</v>
      </c>
      <c r="M94" s="70" t="s">
        <v>43</v>
      </c>
      <c r="N94" s="92">
        <v>45078</v>
      </c>
      <c r="O94" s="70" t="s">
        <v>640</v>
      </c>
      <c r="P94" s="73" t="s">
        <v>80</v>
      </c>
      <c r="Q94" s="70" t="s">
        <v>641</v>
      </c>
      <c r="R94" s="70" t="s">
        <v>79</v>
      </c>
      <c r="S94" s="70" t="s">
        <v>72</v>
      </c>
      <c r="T94" s="70" t="s">
        <v>43</v>
      </c>
      <c r="U94" s="70" t="s">
        <v>43</v>
      </c>
      <c r="V94" s="95">
        <v>21412.06</v>
      </c>
      <c r="W94" s="70">
        <v>1</v>
      </c>
      <c r="X94" s="70" t="s">
        <v>43</v>
      </c>
      <c r="Y94" s="70" t="s">
        <v>43</v>
      </c>
      <c r="Z94" s="70">
        <v>6037798</v>
      </c>
      <c r="AA94" s="96" t="s">
        <v>642</v>
      </c>
    </row>
    <row r="95" spans="1:27" ht="52.9">
      <c r="A95" s="9">
        <v>94</v>
      </c>
      <c r="B95" s="73" t="s">
        <v>643</v>
      </c>
      <c r="C95" s="70">
        <v>312804286083</v>
      </c>
      <c r="D95" s="70" t="s">
        <v>43</v>
      </c>
      <c r="E95" s="70" t="s">
        <v>644</v>
      </c>
      <c r="F95" s="70" t="s">
        <v>10</v>
      </c>
      <c r="G95" s="92">
        <v>45058</v>
      </c>
      <c r="H95" s="93">
        <v>9619.06</v>
      </c>
      <c r="I95" s="92" t="s">
        <v>645</v>
      </c>
      <c r="J95" s="70" t="s">
        <v>68</v>
      </c>
      <c r="K95" s="70" t="s">
        <v>646</v>
      </c>
      <c r="L95" s="70" t="s">
        <v>43</v>
      </c>
      <c r="M95" s="70" t="s">
        <v>43</v>
      </c>
      <c r="N95" s="92">
        <v>45078</v>
      </c>
      <c r="O95" s="70" t="s">
        <v>647</v>
      </c>
      <c r="P95" s="73" t="s">
        <v>80</v>
      </c>
      <c r="Q95" s="70" t="s">
        <v>648</v>
      </c>
      <c r="R95" s="70" t="s">
        <v>79</v>
      </c>
      <c r="S95" s="70" t="s">
        <v>72</v>
      </c>
      <c r="T95" s="70" t="s">
        <v>43</v>
      </c>
      <c r="U95" s="70" t="s">
        <v>43</v>
      </c>
      <c r="V95" s="95">
        <v>9970.81</v>
      </c>
      <c r="W95" s="70">
        <v>1</v>
      </c>
      <c r="X95" s="70" t="s">
        <v>43</v>
      </c>
      <c r="Y95" s="70" t="s">
        <v>43</v>
      </c>
      <c r="Z95" s="70">
        <v>6312621</v>
      </c>
      <c r="AA95" s="70" t="s">
        <v>81</v>
      </c>
    </row>
    <row r="96" spans="1:27" ht="52.9">
      <c r="A96" s="9">
        <v>95</v>
      </c>
      <c r="B96" s="70" t="s">
        <v>649</v>
      </c>
      <c r="C96" s="70">
        <v>312815607116</v>
      </c>
      <c r="D96" s="70" t="s">
        <v>43</v>
      </c>
      <c r="E96" s="70" t="s">
        <v>650</v>
      </c>
      <c r="F96" s="70" t="s">
        <v>10</v>
      </c>
      <c r="G96" s="92">
        <v>45058</v>
      </c>
      <c r="H96" s="93">
        <v>4464.9799999999996</v>
      </c>
      <c r="I96" s="92" t="s">
        <v>651</v>
      </c>
      <c r="J96" s="70" t="s">
        <v>652</v>
      </c>
      <c r="K96" s="70" t="s">
        <v>653</v>
      </c>
      <c r="L96" s="94" t="s">
        <v>43</v>
      </c>
      <c r="M96" s="94" t="s">
        <v>43</v>
      </c>
      <c r="N96" s="92">
        <v>45078</v>
      </c>
      <c r="O96" s="70" t="s">
        <v>654</v>
      </c>
      <c r="P96" s="73" t="s">
        <v>80</v>
      </c>
      <c r="Q96" s="70" t="s">
        <v>655</v>
      </c>
      <c r="R96" s="70" t="s">
        <v>79</v>
      </c>
      <c r="S96" s="70" t="s">
        <v>72</v>
      </c>
      <c r="T96" s="94" t="s">
        <v>43</v>
      </c>
      <c r="U96" s="94" t="s">
        <v>43</v>
      </c>
      <c r="V96" s="95">
        <v>4634.33</v>
      </c>
      <c r="W96" s="70">
        <v>0.96</v>
      </c>
      <c r="X96" s="94" t="s">
        <v>43</v>
      </c>
      <c r="Y96" s="94" t="s">
        <v>43</v>
      </c>
      <c r="Z96" s="70">
        <v>6313040</v>
      </c>
      <c r="AA96" s="73" t="s">
        <v>81</v>
      </c>
    </row>
    <row r="97" spans="1:27" ht="52.9">
      <c r="A97" s="9">
        <v>96</v>
      </c>
      <c r="B97" s="73" t="s">
        <v>656</v>
      </c>
      <c r="C97" s="70">
        <v>3128029721</v>
      </c>
      <c r="D97" s="70">
        <v>312801001</v>
      </c>
      <c r="E97" s="70" t="s">
        <v>657</v>
      </c>
      <c r="F97" s="70" t="s">
        <v>10</v>
      </c>
      <c r="G97" s="92">
        <v>45058</v>
      </c>
      <c r="H97" s="93">
        <v>22059.26</v>
      </c>
      <c r="I97" s="92" t="s">
        <v>658</v>
      </c>
      <c r="J97" s="70" t="s">
        <v>659</v>
      </c>
      <c r="K97" s="70" t="s">
        <v>660</v>
      </c>
      <c r="L97" s="70" t="s">
        <v>43</v>
      </c>
      <c r="M97" s="70" t="s">
        <v>43</v>
      </c>
      <c r="N97" s="92">
        <v>45078</v>
      </c>
      <c r="O97" s="70" t="s">
        <v>661</v>
      </c>
      <c r="P97" s="73" t="s">
        <v>40</v>
      </c>
      <c r="Q97" s="70" t="s">
        <v>662</v>
      </c>
      <c r="R97" s="70" t="s">
        <v>79</v>
      </c>
      <c r="S97" s="70" t="s">
        <v>72</v>
      </c>
      <c r="T97" s="70" t="s">
        <v>43</v>
      </c>
      <c r="U97" s="70" t="s">
        <v>43</v>
      </c>
      <c r="V97" s="95">
        <v>22378.57</v>
      </c>
      <c r="W97" s="70">
        <v>1</v>
      </c>
      <c r="X97" s="70" t="s">
        <v>43</v>
      </c>
      <c r="Y97" s="70" t="s">
        <v>43</v>
      </c>
      <c r="Z97" s="70">
        <v>6310026</v>
      </c>
      <c r="AA97" s="70" t="s">
        <v>81</v>
      </c>
    </row>
    <row r="98" spans="1:27" ht="52.9">
      <c r="A98" s="9">
        <v>97</v>
      </c>
      <c r="B98" s="70" t="s">
        <v>663</v>
      </c>
      <c r="C98" s="75">
        <v>312802609701</v>
      </c>
      <c r="D98" s="70" t="s">
        <v>43</v>
      </c>
      <c r="E98" s="70" t="s">
        <v>664</v>
      </c>
      <c r="F98" s="70" t="s">
        <v>10</v>
      </c>
      <c r="G98" s="92">
        <v>45058</v>
      </c>
      <c r="H98" s="93">
        <v>1107.43</v>
      </c>
      <c r="I98" s="92" t="s">
        <v>665</v>
      </c>
      <c r="J98" s="70" t="s">
        <v>666</v>
      </c>
      <c r="K98" s="70" t="s">
        <v>667</v>
      </c>
      <c r="L98" s="94" t="s">
        <v>43</v>
      </c>
      <c r="M98" s="97" t="s">
        <v>43</v>
      </c>
      <c r="N98" s="92">
        <v>45078</v>
      </c>
      <c r="O98" s="70" t="s">
        <v>668</v>
      </c>
      <c r="P98" s="70" t="s">
        <v>40</v>
      </c>
      <c r="Q98" s="70" t="s">
        <v>669</v>
      </c>
      <c r="R98" s="70" t="s">
        <v>79</v>
      </c>
      <c r="S98" s="70" t="s">
        <v>72</v>
      </c>
      <c r="T98" s="70" t="s">
        <v>43</v>
      </c>
      <c r="U98" s="70" t="s">
        <v>43</v>
      </c>
      <c r="V98" s="75">
        <v>256.08</v>
      </c>
      <c r="W98" s="70">
        <v>4.32</v>
      </c>
      <c r="X98" s="94" t="s">
        <v>43</v>
      </c>
      <c r="Y98" s="97" t="s">
        <v>43</v>
      </c>
      <c r="Z98" s="70">
        <v>6310600</v>
      </c>
      <c r="AA98" s="70" t="s">
        <v>137</v>
      </c>
    </row>
    <row r="99" spans="1:27" ht="52.9">
      <c r="A99" s="9">
        <v>98</v>
      </c>
      <c r="B99" s="70" t="s">
        <v>139</v>
      </c>
      <c r="C99" s="70">
        <v>3123424304</v>
      </c>
      <c r="D99" s="70">
        <v>312801004</v>
      </c>
      <c r="E99" s="70" t="s">
        <v>140</v>
      </c>
      <c r="F99" s="70" t="s">
        <v>10</v>
      </c>
      <c r="G99" s="92">
        <v>45058</v>
      </c>
      <c r="H99" s="93">
        <v>268848.33</v>
      </c>
      <c r="I99" s="92" t="s">
        <v>670</v>
      </c>
      <c r="J99" s="70" t="s">
        <v>141</v>
      </c>
      <c r="K99" s="70" t="s">
        <v>142</v>
      </c>
      <c r="L99" s="94" t="s">
        <v>43</v>
      </c>
      <c r="M99" s="94" t="s">
        <v>43</v>
      </c>
      <c r="N99" s="92">
        <v>45078</v>
      </c>
      <c r="O99" s="70" t="s">
        <v>671</v>
      </c>
      <c r="P99" s="73" t="s">
        <v>80</v>
      </c>
      <c r="Q99" s="70" t="s">
        <v>143</v>
      </c>
      <c r="R99" s="70" t="s">
        <v>79</v>
      </c>
      <c r="S99" s="96" t="s">
        <v>82</v>
      </c>
      <c r="T99" s="70" t="s">
        <v>43</v>
      </c>
      <c r="U99" s="70" t="s">
        <v>43</v>
      </c>
      <c r="V99" s="95">
        <v>353869.95</v>
      </c>
      <c r="W99" s="70">
        <v>0.8</v>
      </c>
      <c r="X99" s="94" t="s">
        <v>43</v>
      </c>
      <c r="Y99" s="94" t="s">
        <v>43</v>
      </c>
      <c r="Z99" s="70">
        <v>6312992</v>
      </c>
      <c r="AA99" s="70" t="s">
        <v>81</v>
      </c>
    </row>
    <row r="100" spans="1:27" ht="52.9">
      <c r="A100" s="9">
        <v>99</v>
      </c>
      <c r="B100" s="70" t="s">
        <v>672</v>
      </c>
      <c r="C100" s="70">
        <v>3123424304</v>
      </c>
      <c r="D100" s="70">
        <v>312801004</v>
      </c>
      <c r="E100" s="70" t="s">
        <v>140</v>
      </c>
      <c r="F100" s="70" t="s">
        <v>10</v>
      </c>
      <c r="G100" s="92">
        <v>45058</v>
      </c>
      <c r="H100" s="93">
        <v>268848.33</v>
      </c>
      <c r="I100" s="92" t="s">
        <v>673</v>
      </c>
      <c r="J100" s="70" t="s">
        <v>674</v>
      </c>
      <c r="K100" s="70" t="s">
        <v>142</v>
      </c>
      <c r="L100" s="94" t="s">
        <v>43</v>
      </c>
      <c r="M100" s="94" t="s">
        <v>43</v>
      </c>
      <c r="N100" s="92">
        <v>45078</v>
      </c>
      <c r="O100" s="70" t="s">
        <v>671</v>
      </c>
      <c r="P100" s="73" t="s">
        <v>80</v>
      </c>
      <c r="Q100" s="70" t="s">
        <v>143</v>
      </c>
      <c r="R100" s="70" t="s">
        <v>79</v>
      </c>
      <c r="S100" s="96" t="s">
        <v>82</v>
      </c>
      <c r="T100" s="70" t="s">
        <v>43</v>
      </c>
      <c r="U100" s="70" t="s">
        <v>43</v>
      </c>
      <c r="V100" s="95">
        <v>353869.95</v>
      </c>
      <c r="W100" s="75">
        <v>2.2999999999999998</v>
      </c>
      <c r="X100" s="94" t="s">
        <v>43</v>
      </c>
      <c r="Y100" s="94" t="s">
        <v>43</v>
      </c>
      <c r="Z100" s="70">
        <v>6312992</v>
      </c>
      <c r="AA100" s="70" t="s">
        <v>81</v>
      </c>
    </row>
    <row r="101" spans="1:27" ht="53.25">
      <c r="A101" s="9">
        <v>100</v>
      </c>
      <c r="B101" s="73" t="s">
        <v>675</v>
      </c>
      <c r="C101" s="70">
        <v>312822036953</v>
      </c>
      <c r="D101" s="70" t="s">
        <v>43</v>
      </c>
      <c r="E101" s="70" t="s">
        <v>676</v>
      </c>
      <c r="F101" s="70" t="s">
        <v>10</v>
      </c>
      <c r="G101" s="92">
        <v>45058</v>
      </c>
      <c r="H101" s="93">
        <v>8356.69</v>
      </c>
      <c r="I101" s="81" t="s">
        <v>677</v>
      </c>
      <c r="J101" s="70" t="s">
        <v>678</v>
      </c>
      <c r="K101" s="70" t="s">
        <v>679</v>
      </c>
      <c r="L101" s="70" t="s">
        <v>43</v>
      </c>
      <c r="M101" s="70" t="s">
        <v>43</v>
      </c>
      <c r="N101" s="92">
        <v>45078</v>
      </c>
      <c r="O101" s="70" t="s">
        <v>680</v>
      </c>
      <c r="P101" s="73" t="s">
        <v>80</v>
      </c>
      <c r="Q101" s="89" t="s">
        <v>681</v>
      </c>
      <c r="R101" s="70" t="s">
        <v>79</v>
      </c>
      <c r="S101" s="96" t="s">
        <v>9</v>
      </c>
      <c r="T101" s="70" t="s">
        <v>43</v>
      </c>
      <c r="U101" s="70" t="s">
        <v>43</v>
      </c>
      <c r="V101" s="95">
        <v>8441.8799999999992</v>
      </c>
      <c r="W101" s="70">
        <v>3</v>
      </c>
      <c r="X101" s="70" t="s">
        <v>43</v>
      </c>
      <c r="Y101" s="70" t="s">
        <v>43</v>
      </c>
      <c r="Z101" s="70">
        <v>6312623</v>
      </c>
      <c r="AA101" s="70" t="s">
        <v>81</v>
      </c>
    </row>
    <row r="102" spans="1:27" ht="52.9">
      <c r="A102" s="9">
        <v>101</v>
      </c>
      <c r="B102" s="73" t="s">
        <v>682</v>
      </c>
      <c r="C102" s="70">
        <v>312800221328</v>
      </c>
      <c r="D102" s="70" t="s">
        <v>43</v>
      </c>
      <c r="E102" s="70" t="s">
        <v>683</v>
      </c>
      <c r="F102" s="70" t="s">
        <v>10</v>
      </c>
      <c r="G102" s="92">
        <v>45058</v>
      </c>
      <c r="H102" s="93">
        <v>23551.61</v>
      </c>
      <c r="I102" s="92" t="s">
        <v>684</v>
      </c>
      <c r="J102" s="70" t="s">
        <v>68</v>
      </c>
      <c r="K102" s="70" t="s">
        <v>685</v>
      </c>
      <c r="L102" s="70" t="s">
        <v>43</v>
      </c>
      <c r="M102" s="70" t="s">
        <v>43</v>
      </c>
      <c r="N102" s="92">
        <v>45078</v>
      </c>
      <c r="O102" s="70" t="s">
        <v>686</v>
      </c>
      <c r="P102" s="96" t="s">
        <v>11</v>
      </c>
      <c r="Q102" s="70">
        <v>79045389560</v>
      </c>
      <c r="R102" s="70" t="s">
        <v>79</v>
      </c>
      <c r="S102" s="98" t="s">
        <v>9</v>
      </c>
      <c r="T102" s="70" t="s">
        <v>43</v>
      </c>
      <c r="U102" s="70" t="s">
        <v>43</v>
      </c>
      <c r="V102" s="95">
        <v>23782.400000000001</v>
      </c>
      <c r="W102" s="70">
        <v>1</v>
      </c>
      <c r="X102" s="70" t="s">
        <v>43</v>
      </c>
      <c r="Y102" s="70" t="s">
        <v>43</v>
      </c>
      <c r="Z102" s="70">
        <v>6310254</v>
      </c>
      <c r="AA102" s="70" t="s">
        <v>11</v>
      </c>
    </row>
    <row r="103" spans="1:27" ht="52.9">
      <c r="A103" s="9">
        <v>102</v>
      </c>
      <c r="B103" s="70" t="s">
        <v>687</v>
      </c>
      <c r="C103" s="70">
        <v>741704375059</v>
      </c>
      <c r="D103" s="70" t="s">
        <v>43</v>
      </c>
      <c r="E103" s="70" t="s">
        <v>688</v>
      </c>
      <c r="F103" s="70" t="s">
        <v>10</v>
      </c>
      <c r="G103" s="92">
        <v>45058</v>
      </c>
      <c r="H103" s="70">
        <v>536.95000000000005</v>
      </c>
      <c r="I103" s="92" t="s">
        <v>689</v>
      </c>
      <c r="J103" s="70" t="s">
        <v>690</v>
      </c>
      <c r="K103" s="70" t="s">
        <v>691</v>
      </c>
      <c r="L103" s="94" t="s">
        <v>43</v>
      </c>
      <c r="M103" s="94" t="s">
        <v>43</v>
      </c>
      <c r="N103" s="92">
        <v>45078</v>
      </c>
      <c r="O103" s="70" t="s">
        <v>692</v>
      </c>
      <c r="P103" s="73" t="s">
        <v>80</v>
      </c>
      <c r="Q103" s="70" t="s">
        <v>693</v>
      </c>
      <c r="R103" s="70" t="s">
        <v>79</v>
      </c>
      <c r="S103" s="96" t="s">
        <v>9</v>
      </c>
      <c r="T103" s="70" t="s">
        <v>43</v>
      </c>
      <c r="U103" s="70" t="s">
        <v>43</v>
      </c>
      <c r="V103" s="75">
        <v>542.22</v>
      </c>
      <c r="W103" s="70">
        <v>1</v>
      </c>
      <c r="X103" s="94" t="s">
        <v>43</v>
      </c>
      <c r="Y103" s="94" t="s">
        <v>43</v>
      </c>
      <c r="Z103" s="70">
        <v>6313166</v>
      </c>
      <c r="AA103" s="70" t="s">
        <v>81</v>
      </c>
    </row>
    <row r="104" spans="1:27" ht="52.9">
      <c r="A104" s="9">
        <v>103</v>
      </c>
      <c r="B104" s="70" t="s">
        <v>694</v>
      </c>
      <c r="C104" s="84">
        <v>312817844930</v>
      </c>
      <c r="D104" s="84" t="s">
        <v>43</v>
      </c>
      <c r="E104" s="73" t="s">
        <v>695</v>
      </c>
      <c r="F104" s="73" t="s">
        <v>10</v>
      </c>
      <c r="G104" s="92">
        <v>45058</v>
      </c>
      <c r="H104" s="93">
        <v>25396.77</v>
      </c>
      <c r="I104" s="81" t="s">
        <v>696</v>
      </c>
      <c r="J104" s="73" t="s">
        <v>697</v>
      </c>
      <c r="K104" s="73" t="s">
        <v>698</v>
      </c>
      <c r="L104" s="70" t="s">
        <v>43</v>
      </c>
      <c r="M104" s="70" t="s">
        <v>43</v>
      </c>
      <c r="N104" s="92">
        <v>45078</v>
      </c>
      <c r="O104" s="70" t="s">
        <v>699</v>
      </c>
      <c r="P104" s="73" t="s">
        <v>40</v>
      </c>
      <c r="Q104" s="73" t="s">
        <v>700</v>
      </c>
      <c r="R104" s="70" t="s">
        <v>79</v>
      </c>
      <c r="S104" s="98" t="s">
        <v>9</v>
      </c>
      <c r="T104" s="70" t="s">
        <v>43</v>
      </c>
      <c r="U104" s="70" t="s">
        <v>43</v>
      </c>
      <c r="V104" s="95">
        <v>29177.23</v>
      </c>
      <c r="W104" s="70">
        <v>0.9</v>
      </c>
      <c r="X104" s="84" t="s">
        <v>43</v>
      </c>
      <c r="Y104" s="84" t="s">
        <v>43</v>
      </c>
      <c r="Z104" s="84">
        <v>6312493</v>
      </c>
      <c r="AA104" s="70" t="s">
        <v>136</v>
      </c>
    </row>
    <row r="105" spans="1:27" ht="52.9">
      <c r="A105" s="9">
        <v>104</v>
      </c>
      <c r="B105" s="73" t="s">
        <v>701</v>
      </c>
      <c r="C105" s="84">
        <v>312820267994</v>
      </c>
      <c r="D105" s="84" t="s">
        <v>43</v>
      </c>
      <c r="E105" s="73" t="s">
        <v>702</v>
      </c>
      <c r="F105" s="73" t="s">
        <v>10</v>
      </c>
      <c r="G105" s="92">
        <v>45058</v>
      </c>
      <c r="H105" s="93">
        <v>21498.89</v>
      </c>
      <c r="I105" s="81" t="s">
        <v>703</v>
      </c>
      <c r="J105" s="73" t="s">
        <v>704</v>
      </c>
      <c r="K105" s="73" t="s">
        <v>705</v>
      </c>
      <c r="L105" s="70" t="s">
        <v>43</v>
      </c>
      <c r="M105" s="70" t="s">
        <v>43</v>
      </c>
      <c r="N105" s="92">
        <v>45078</v>
      </c>
      <c r="O105" s="70" t="s">
        <v>706</v>
      </c>
      <c r="P105" s="73" t="s">
        <v>80</v>
      </c>
      <c r="Q105" s="73" t="s">
        <v>707</v>
      </c>
      <c r="R105" s="70" t="s">
        <v>79</v>
      </c>
      <c r="S105" s="98" t="s">
        <v>9</v>
      </c>
      <c r="T105" s="70" t="s">
        <v>43</v>
      </c>
      <c r="U105" s="70" t="s">
        <v>43</v>
      </c>
      <c r="V105" s="95">
        <v>21965.53</v>
      </c>
      <c r="W105" s="70">
        <v>1</v>
      </c>
      <c r="X105" s="70" t="s">
        <v>43</v>
      </c>
      <c r="Y105" s="84" t="s">
        <v>43</v>
      </c>
      <c r="Z105" s="84">
        <v>6311995</v>
      </c>
      <c r="AA105" s="70" t="s">
        <v>81</v>
      </c>
    </row>
    <row r="106" spans="1:27" ht="70.5">
      <c r="A106" s="9">
        <v>105</v>
      </c>
      <c r="B106" s="73" t="s">
        <v>708</v>
      </c>
      <c r="C106" s="70">
        <v>3128970375</v>
      </c>
      <c r="D106" s="70">
        <v>312801001</v>
      </c>
      <c r="E106" s="70" t="s">
        <v>709</v>
      </c>
      <c r="F106" s="70" t="s">
        <v>10</v>
      </c>
      <c r="G106" s="92">
        <v>45058</v>
      </c>
      <c r="H106" s="93">
        <v>7608.22</v>
      </c>
      <c r="I106" s="92" t="s">
        <v>710</v>
      </c>
      <c r="J106" s="70" t="s">
        <v>39</v>
      </c>
      <c r="K106" s="70" t="s">
        <v>711</v>
      </c>
      <c r="L106" s="70" t="s">
        <v>43</v>
      </c>
      <c r="M106" s="70" t="s">
        <v>43</v>
      </c>
      <c r="N106" s="92">
        <v>45078</v>
      </c>
      <c r="O106" s="70" t="s">
        <v>712</v>
      </c>
      <c r="P106" s="73" t="s">
        <v>80</v>
      </c>
      <c r="Q106" s="70" t="s">
        <v>713</v>
      </c>
      <c r="R106" s="70" t="s">
        <v>79</v>
      </c>
      <c r="S106" s="98" t="s">
        <v>9</v>
      </c>
      <c r="T106" s="70" t="s">
        <v>43</v>
      </c>
      <c r="U106" s="70" t="s">
        <v>43</v>
      </c>
      <c r="V106" s="95">
        <v>7608.22</v>
      </c>
      <c r="W106" s="70">
        <v>3</v>
      </c>
      <c r="X106" s="70" t="s">
        <v>43</v>
      </c>
      <c r="Y106" s="70" t="s">
        <v>43</v>
      </c>
      <c r="Z106" s="70">
        <v>6313443</v>
      </c>
      <c r="AA106" s="70" t="s">
        <v>81</v>
      </c>
    </row>
    <row r="107" spans="1:27" ht="70.5">
      <c r="A107" s="9">
        <v>106</v>
      </c>
      <c r="B107" s="73" t="s">
        <v>714</v>
      </c>
      <c r="C107" s="70">
        <v>3128970375</v>
      </c>
      <c r="D107" s="70">
        <v>312801001</v>
      </c>
      <c r="E107" s="70" t="s">
        <v>709</v>
      </c>
      <c r="F107" s="70" t="s">
        <v>10</v>
      </c>
      <c r="G107" s="92">
        <v>45058</v>
      </c>
      <c r="H107" s="93">
        <v>7608.22</v>
      </c>
      <c r="I107" s="92" t="s">
        <v>715</v>
      </c>
      <c r="J107" s="70" t="s">
        <v>39</v>
      </c>
      <c r="K107" s="70" t="s">
        <v>716</v>
      </c>
      <c r="L107" s="70" t="s">
        <v>43</v>
      </c>
      <c r="M107" s="70" t="s">
        <v>43</v>
      </c>
      <c r="N107" s="92">
        <v>45078</v>
      </c>
      <c r="O107" s="70" t="s">
        <v>712</v>
      </c>
      <c r="P107" s="73" t="s">
        <v>80</v>
      </c>
      <c r="Q107" s="70" t="s">
        <v>713</v>
      </c>
      <c r="R107" s="70" t="s">
        <v>79</v>
      </c>
      <c r="S107" s="98" t="s">
        <v>9</v>
      </c>
      <c r="T107" s="70" t="s">
        <v>43</v>
      </c>
      <c r="U107" s="70" t="s">
        <v>43</v>
      </c>
      <c r="V107" s="95">
        <v>7608.22</v>
      </c>
      <c r="W107" s="70">
        <v>3</v>
      </c>
      <c r="X107" s="70" t="s">
        <v>43</v>
      </c>
      <c r="Y107" s="70" t="s">
        <v>43</v>
      </c>
      <c r="Z107" s="70">
        <v>6313443</v>
      </c>
      <c r="AA107" s="70" t="s">
        <v>81</v>
      </c>
    </row>
    <row r="108" spans="1:27" ht="35.25">
      <c r="A108" s="9">
        <v>107</v>
      </c>
      <c r="B108" s="99" t="s">
        <v>717</v>
      </c>
      <c r="C108" s="99" t="s">
        <v>718</v>
      </c>
      <c r="D108" s="99" t="s">
        <v>84</v>
      </c>
      <c r="E108" s="99" t="s">
        <v>719</v>
      </c>
      <c r="F108" s="9" t="s">
        <v>10</v>
      </c>
      <c r="G108" s="100">
        <v>45064</v>
      </c>
      <c r="H108" s="101">
        <v>249858.33000000031</v>
      </c>
      <c r="I108" s="102" t="s">
        <v>720</v>
      </c>
      <c r="J108" s="99" t="s">
        <v>65</v>
      </c>
      <c r="K108" s="99" t="s">
        <v>721</v>
      </c>
      <c r="L108" s="103"/>
      <c r="M108" s="103"/>
      <c r="N108" s="102">
        <v>45078</v>
      </c>
      <c r="O108" s="9"/>
      <c r="P108" s="99" t="s">
        <v>40</v>
      </c>
      <c r="Q108" s="99" t="s">
        <v>722</v>
      </c>
      <c r="R108" s="103" t="s">
        <v>83</v>
      </c>
      <c r="S108" s="103" t="s">
        <v>72</v>
      </c>
      <c r="T108" s="103" t="s">
        <v>36</v>
      </c>
      <c r="U108" s="103" t="s">
        <v>36</v>
      </c>
      <c r="V108" s="104">
        <v>210483</v>
      </c>
      <c r="W108" s="103" t="s">
        <v>34</v>
      </c>
      <c r="X108" s="103"/>
      <c r="Y108" s="104"/>
      <c r="Z108" s="99">
        <v>3133802</v>
      </c>
      <c r="AA108" s="61"/>
    </row>
    <row r="109" spans="1:27" ht="70.5">
      <c r="A109" s="9">
        <v>108</v>
      </c>
      <c r="B109" s="99" t="s">
        <v>723</v>
      </c>
      <c r="C109" s="99" t="s">
        <v>724</v>
      </c>
      <c r="D109" s="99" t="s">
        <v>84</v>
      </c>
      <c r="E109" s="99" t="s">
        <v>725</v>
      </c>
      <c r="F109" s="9" t="s">
        <v>10</v>
      </c>
      <c r="G109" s="100">
        <v>45064</v>
      </c>
      <c r="H109" s="101">
        <v>277619.46600000013</v>
      </c>
      <c r="I109" s="102" t="s">
        <v>726</v>
      </c>
      <c r="J109" s="99" t="s">
        <v>727</v>
      </c>
      <c r="K109" s="99" t="s">
        <v>728</v>
      </c>
      <c r="L109" s="103"/>
      <c r="M109" s="103"/>
      <c r="N109" s="102">
        <v>45078</v>
      </c>
      <c r="O109" s="9"/>
      <c r="P109" s="99" t="s">
        <v>40</v>
      </c>
      <c r="Q109" s="99" t="s">
        <v>729</v>
      </c>
      <c r="R109" s="103" t="s">
        <v>83</v>
      </c>
      <c r="S109" s="103" t="s">
        <v>72</v>
      </c>
      <c r="T109" s="103" t="s">
        <v>36</v>
      </c>
      <c r="U109" s="103" t="s">
        <v>36</v>
      </c>
      <c r="V109" s="104">
        <v>322214.57810400001</v>
      </c>
      <c r="W109" s="103" t="s">
        <v>34</v>
      </c>
      <c r="X109" s="103"/>
      <c r="Y109" s="104"/>
      <c r="Z109" s="99">
        <v>3130684</v>
      </c>
      <c r="AA109" s="61"/>
    </row>
    <row r="110" spans="1:27" ht="52.9">
      <c r="A110" s="9">
        <v>109</v>
      </c>
      <c r="B110" s="99" t="s">
        <v>730</v>
      </c>
      <c r="C110" s="99" t="s">
        <v>731</v>
      </c>
      <c r="D110" s="99">
        <v>312001001</v>
      </c>
      <c r="E110" s="99" t="s">
        <v>732</v>
      </c>
      <c r="F110" s="9" t="s">
        <v>10</v>
      </c>
      <c r="G110" s="100">
        <v>45064</v>
      </c>
      <c r="H110" s="101">
        <v>31618.010000000046</v>
      </c>
      <c r="I110" s="102" t="s">
        <v>733</v>
      </c>
      <c r="J110" s="99" t="s">
        <v>734</v>
      </c>
      <c r="K110" s="99" t="s">
        <v>735</v>
      </c>
      <c r="L110" s="103"/>
      <c r="M110" s="103"/>
      <c r="N110" s="102">
        <v>45078</v>
      </c>
      <c r="O110" s="9"/>
      <c r="P110" s="99" t="s">
        <v>40</v>
      </c>
      <c r="Q110" s="99" t="s">
        <v>736</v>
      </c>
      <c r="R110" s="103" t="s">
        <v>83</v>
      </c>
      <c r="S110" s="103" t="s">
        <v>72</v>
      </c>
      <c r="T110" s="103" t="s">
        <v>36</v>
      </c>
      <c r="U110" s="103" t="s">
        <v>36</v>
      </c>
      <c r="V110" s="104">
        <v>67501.535999999993</v>
      </c>
      <c r="W110" s="103" t="s">
        <v>34</v>
      </c>
      <c r="X110" s="103"/>
      <c r="Y110" s="104"/>
      <c r="Z110" s="99">
        <v>3139617</v>
      </c>
      <c r="AA110" s="61"/>
    </row>
    <row r="111" spans="1:27" ht="52.9">
      <c r="A111" s="9">
        <v>110</v>
      </c>
      <c r="B111" s="99" t="s">
        <v>737</v>
      </c>
      <c r="C111" s="99" t="s">
        <v>738</v>
      </c>
      <c r="D111" s="99">
        <v>312001001</v>
      </c>
      <c r="E111" s="99" t="s">
        <v>739</v>
      </c>
      <c r="F111" s="9" t="s">
        <v>10</v>
      </c>
      <c r="G111" s="100">
        <v>45064</v>
      </c>
      <c r="H111" s="101">
        <v>393598.44099999964</v>
      </c>
      <c r="I111" s="102" t="s">
        <v>740</v>
      </c>
      <c r="J111" s="99" t="s">
        <v>741</v>
      </c>
      <c r="K111" s="99" t="s">
        <v>742</v>
      </c>
      <c r="L111" s="103"/>
      <c r="M111" s="103"/>
      <c r="N111" s="102">
        <v>45078</v>
      </c>
      <c r="O111" s="9"/>
      <c r="P111" s="99" t="s">
        <v>40</v>
      </c>
      <c r="Q111" s="99" t="s">
        <v>743</v>
      </c>
      <c r="R111" s="103" t="s">
        <v>83</v>
      </c>
      <c r="S111" s="103" t="s">
        <v>72</v>
      </c>
      <c r="T111" s="103" t="s">
        <v>36</v>
      </c>
      <c r="U111" s="103" t="s">
        <v>36</v>
      </c>
      <c r="V111" s="104">
        <v>1596613.8310080001</v>
      </c>
      <c r="W111" s="103" t="s">
        <v>34</v>
      </c>
      <c r="X111" s="103"/>
      <c r="Y111" s="104"/>
      <c r="Z111" s="99">
        <v>3130173</v>
      </c>
      <c r="AA111" s="61"/>
    </row>
    <row r="112" spans="1:27" ht="70.5">
      <c r="A112" s="9">
        <v>111</v>
      </c>
      <c r="B112" s="99" t="s">
        <v>744</v>
      </c>
      <c r="C112" s="99" t="s">
        <v>745</v>
      </c>
      <c r="D112" s="99"/>
      <c r="E112" s="99" t="s">
        <v>746</v>
      </c>
      <c r="F112" s="9" t="s">
        <v>10</v>
      </c>
      <c r="G112" s="100">
        <v>45064</v>
      </c>
      <c r="H112" s="101">
        <v>1684.1439999999984</v>
      </c>
      <c r="I112" s="102" t="s">
        <v>747</v>
      </c>
      <c r="J112" s="99" t="s">
        <v>748</v>
      </c>
      <c r="K112" s="99" t="s">
        <v>749</v>
      </c>
      <c r="L112" s="103"/>
      <c r="M112" s="103"/>
      <c r="N112" s="102">
        <v>45078</v>
      </c>
      <c r="O112" s="9"/>
      <c r="P112" s="99" t="s">
        <v>11</v>
      </c>
      <c r="Q112" s="99">
        <v>79202077695</v>
      </c>
      <c r="R112" s="103" t="s">
        <v>83</v>
      </c>
      <c r="S112" s="103" t="s">
        <v>72</v>
      </c>
      <c r="T112" s="103" t="s">
        <v>36</v>
      </c>
      <c r="U112" s="103" t="s">
        <v>36</v>
      </c>
      <c r="V112" s="104">
        <v>2674.748364</v>
      </c>
      <c r="W112" s="103" t="s">
        <v>34</v>
      </c>
      <c r="X112" s="103"/>
      <c r="Y112" s="104"/>
      <c r="Z112" s="99">
        <v>3130851</v>
      </c>
      <c r="AA112" s="61"/>
    </row>
    <row r="113" spans="1:27" ht="70.5">
      <c r="A113" s="9">
        <v>112</v>
      </c>
      <c r="B113" s="99" t="s">
        <v>750</v>
      </c>
      <c r="C113" s="99" t="s">
        <v>751</v>
      </c>
      <c r="D113" s="99"/>
      <c r="E113" s="99" t="s">
        <v>752</v>
      </c>
      <c r="F113" s="9" t="s">
        <v>10</v>
      </c>
      <c r="G113" s="100">
        <v>45064</v>
      </c>
      <c r="H113" s="101">
        <v>2503.2050000000004</v>
      </c>
      <c r="I113" s="102" t="s">
        <v>753</v>
      </c>
      <c r="J113" s="99" t="s">
        <v>68</v>
      </c>
      <c r="K113" s="99" t="s">
        <v>754</v>
      </c>
      <c r="L113" s="103"/>
      <c r="M113" s="103"/>
      <c r="N113" s="102">
        <v>45078</v>
      </c>
      <c r="O113" s="9"/>
      <c r="P113" s="99" t="s">
        <v>40</v>
      </c>
      <c r="Q113" s="99" t="s">
        <v>755</v>
      </c>
      <c r="R113" s="103" t="s">
        <v>83</v>
      </c>
      <c r="S113" s="103" t="s">
        <v>72</v>
      </c>
      <c r="T113" s="103" t="s">
        <v>36</v>
      </c>
      <c r="U113" s="103" t="s">
        <v>36</v>
      </c>
      <c r="V113" s="104">
        <v>4058.5298519999997</v>
      </c>
      <c r="W113" s="103" t="s">
        <v>34</v>
      </c>
      <c r="X113" s="103"/>
      <c r="Y113" s="104"/>
      <c r="Z113" s="99">
        <v>3130358</v>
      </c>
      <c r="AA113" s="61"/>
    </row>
    <row r="114" spans="1:27" ht="70.5">
      <c r="A114" s="9">
        <v>113</v>
      </c>
      <c r="B114" s="99" t="s">
        <v>756</v>
      </c>
      <c r="C114" s="99" t="s">
        <v>757</v>
      </c>
      <c r="D114" s="99"/>
      <c r="E114" s="99" t="s">
        <v>758</v>
      </c>
      <c r="F114" s="9" t="s">
        <v>10</v>
      </c>
      <c r="G114" s="100">
        <v>45064</v>
      </c>
      <c r="H114" s="101">
        <v>5775.1250000000009</v>
      </c>
      <c r="I114" s="102" t="s">
        <v>759</v>
      </c>
      <c r="J114" s="99" t="s">
        <v>104</v>
      </c>
      <c r="K114" s="99" t="s">
        <v>760</v>
      </c>
      <c r="L114" s="103"/>
      <c r="M114" s="103"/>
      <c r="N114" s="102">
        <v>45078</v>
      </c>
      <c r="O114" s="9"/>
      <c r="P114" s="99" t="s">
        <v>11</v>
      </c>
      <c r="Q114" s="99">
        <v>79511459705</v>
      </c>
      <c r="R114" s="103" t="s">
        <v>83</v>
      </c>
      <c r="S114" s="103" t="s">
        <v>72</v>
      </c>
      <c r="T114" s="103" t="s">
        <v>36</v>
      </c>
      <c r="U114" s="103" t="s">
        <v>36</v>
      </c>
      <c r="V114" s="104">
        <v>4633.3092000000006</v>
      </c>
      <c r="W114" s="103" t="s">
        <v>34</v>
      </c>
      <c r="X114" s="103"/>
      <c r="Y114" s="104"/>
      <c r="Z114" s="99">
        <v>3130984</v>
      </c>
      <c r="AA114" s="61"/>
    </row>
    <row r="115" spans="1:27" ht="52.9">
      <c r="A115" s="9">
        <v>114</v>
      </c>
      <c r="B115" s="99" t="s">
        <v>761</v>
      </c>
      <c r="C115" s="99" t="s">
        <v>762</v>
      </c>
      <c r="D115" s="99"/>
      <c r="E115" s="99" t="s">
        <v>763</v>
      </c>
      <c r="F115" s="9" t="s">
        <v>10</v>
      </c>
      <c r="G115" s="100">
        <v>45064</v>
      </c>
      <c r="H115" s="101">
        <v>3872.1849999999922</v>
      </c>
      <c r="I115" s="102" t="s">
        <v>764</v>
      </c>
      <c r="J115" s="99" t="s">
        <v>44</v>
      </c>
      <c r="K115" s="99" t="s">
        <v>765</v>
      </c>
      <c r="L115" s="103"/>
      <c r="M115" s="103"/>
      <c r="N115" s="102">
        <v>45078</v>
      </c>
      <c r="O115" s="9"/>
      <c r="P115" s="99" t="s">
        <v>11</v>
      </c>
      <c r="Q115" s="99">
        <v>89103238000</v>
      </c>
      <c r="R115" s="103" t="s">
        <v>83</v>
      </c>
      <c r="S115" s="103" t="s">
        <v>72</v>
      </c>
      <c r="T115" s="103" t="s">
        <v>36</v>
      </c>
      <c r="U115" s="103" t="s">
        <v>36</v>
      </c>
      <c r="V115" s="104">
        <v>5906.3843999999999</v>
      </c>
      <c r="W115" s="103" t="s">
        <v>34</v>
      </c>
      <c r="X115" s="103"/>
      <c r="Y115" s="104"/>
      <c r="Z115" s="99">
        <v>3132024</v>
      </c>
      <c r="AA115" s="61"/>
    </row>
    <row r="116" spans="1:27" ht="70.5">
      <c r="A116" s="9">
        <v>115</v>
      </c>
      <c r="B116" s="99" t="s">
        <v>766</v>
      </c>
      <c r="C116" s="99">
        <v>312005600000</v>
      </c>
      <c r="D116" s="99"/>
      <c r="E116" s="99" t="s">
        <v>767</v>
      </c>
      <c r="F116" s="9" t="s">
        <v>10</v>
      </c>
      <c r="G116" s="100">
        <v>45064</v>
      </c>
      <c r="H116" s="101">
        <v>5017.898000000001</v>
      </c>
      <c r="I116" s="102" t="s">
        <v>768</v>
      </c>
      <c r="J116" s="99" t="s">
        <v>769</v>
      </c>
      <c r="K116" s="99" t="s">
        <v>770</v>
      </c>
      <c r="L116" s="103"/>
      <c r="M116" s="103"/>
      <c r="N116" s="102">
        <v>45078</v>
      </c>
      <c r="O116" s="9"/>
      <c r="P116" s="99" t="s">
        <v>11</v>
      </c>
      <c r="Q116" s="99">
        <v>79205641103</v>
      </c>
      <c r="R116" s="103" t="s">
        <v>83</v>
      </c>
      <c r="S116" s="103" t="s">
        <v>72</v>
      </c>
      <c r="T116" s="103" t="s">
        <v>36</v>
      </c>
      <c r="U116" s="103" t="s">
        <v>36</v>
      </c>
      <c r="V116" s="104">
        <v>4142.9067719999994</v>
      </c>
      <c r="W116" s="103" t="s">
        <v>34</v>
      </c>
      <c r="X116" s="103"/>
      <c r="Y116" s="104"/>
      <c r="Z116" s="99">
        <v>3131557</v>
      </c>
      <c r="AA116" s="61"/>
    </row>
    <row r="117" spans="1:27" ht="52.9">
      <c r="A117" s="9">
        <v>116</v>
      </c>
      <c r="B117" s="99" t="s">
        <v>771</v>
      </c>
      <c r="C117" s="99" t="s">
        <v>772</v>
      </c>
      <c r="D117" s="99"/>
      <c r="E117" s="99" t="s">
        <v>773</v>
      </c>
      <c r="F117" s="9" t="s">
        <v>10</v>
      </c>
      <c r="G117" s="100">
        <v>45064</v>
      </c>
      <c r="H117" s="101">
        <v>25310.336999999985</v>
      </c>
      <c r="I117" s="102" t="s">
        <v>774</v>
      </c>
      <c r="J117" s="99" t="s">
        <v>775</v>
      </c>
      <c r="K117" s="99" t="s">
        <v>776</v>
      </c>
      <c r="L117" s="103"/>
      <c r="M117" s="103"/>
      <c r="N117" s="102">
        <v>45078</v>
      </c>
      <c r="O117" s="9"/>
      <c r="P117" s="99" t="s">
        <v>11</v>
      </c>
      <c r="Q117" s="99">
        <v>79102236777</v>
      </c>
      <c r="R117" s="103" t="s">
        <v>83</v>
      </c>
      <c r="S117" s="103" t="s">
        <v>72</v>
      </c>
      <c r="T117" s="103" t="s">
        <v>36</v>
      </c>
      <c r="U117" s="103" t="s">
        <v>36</v>
      </c>
      <c r="V117" s="104">
        <v>38383.060907999999</v>
      </c>
      <c r="W117" s="103" t="s">
        <v>34</v>
      </c>
      <c r="X117" s="103"/>
      <c r="Y117" s="104"/>
      <c r="Z117" s="99">
        <v>3132541</v>
      </c>
      <c r="AA117" s="61"/>
    </row>
    <row r="118" spans="1:27" ht="70.5">
      <c r="A118" s="9">
        <v>117</v>
      </c>
      <c r="B118" s="99" t="s">
        <v>777</v>
      </c>
      <c r="C118" s="99" t="s">
        <v>778</v>
      </c>
      <c r="D118" s="99"/>
      <c r="E118" s="99" t="s">
        <v>779</v>
      </c>
      <c r="F118" s="9" t="s">
        <v>10</v>
      </c>
      <c r="G118" s="100">
        <v>45064</v>
      </c>
      <c r="H118" s="101">
        <v>7554.7540000000008</v>
      </c>
      <c r="I118" s="102" t="s">
        <v>780</v>
      </c>
      <c r="J118" s="99" t="s">
        <v>781</v>
      </c>
      <c r="K118" s="99" t="s">
        <v>782</v>
      </c>
      <c r="L118" s="103"/>
      <c r="M118" s="103"/>
      <c r="N118" s="102">
        <v>45078</v>
      </c>
      <c r="O118" s="9"/>
      <c r="P118" s="99" t="s">
        <v>11</v>
      </c>
      <c r="Q118" s="99">
        <v>79205569817</v>
      </c>
      <c r="R118" s="103" t="s">
        <v>83</v>
      </c>
      <c r="S118" s="103" t="s">
        <v>72</v>
      </c>
      <c r="T118" s="103" t="s">
        <v>36</v>
      </c>
      <c r="U118" s="103" t="s">
        <v>36</v>
      </c>
      <c r="V118" s="104">
        <v>7014.1173120000003</v>
      </c>
      <c r="W118" s="103" t="s">
        <v>34</v>
      </c>
      <c r="X118" s="103"/>
      <c r="Y118" s="104"/>
      <c r="Z118" s="99">
        <v>3130622</v>
      </c>
      <c r="AA118" s="61"/>
    </row>
    <row r="119" spans="1:27" ht="52.9">
      <c r="A119" s="9">
        <v>118</v>
      </c>
      <c r="B119" s="99" t="s">
        <v>783</v>
      </c>
      <c r="C119" s="99" t="s">
        <v>784</v>
      </c>
      <c r="D119" s="99"/>
      <c r="E119" s="99" t="s">
        <v>785</v>
      </c>
      <c r="F119" s="9" t="s">
        <v>10</v>
      </c>
      <c r="G119" s="100">
        <v>45064</v>
      </c>
      <c r="H119" s="101">
        <v>2259.8650000000007</v>
      </c>
      <c r="I119" s="102" t="s">
        <v>786</v>
      </c>
      <c r="J119" s="99" t="s">
        <v>787</v>
      </c>
      <c r="K119" s="99" t="s">
        <v>788</v>
      </c>
      <c r="L119" s="103"/>
      <c r="M119" s="103"/>
      <c r="N119" s="102">
        <v>45078</v>
      </c>
      <c r="O119" s="9"/>
      <c r="P119" s="99" t="s">
        <v>11</v>
      </c>
      <c r="Q119" s="99">
        <v>79056749598</v>
      </c>
      <c r="R119" s="103" t="s">
        <v>83</v>
      </c>
      <c r="S119" s="103" t="s">
        <v>72</v>
      </c>
      <c r="T119" s="103" t="s">
        <v>36</v>
      </c>
      <c r="U119" s="103" t="s">
        <v>36</v>
      </c>
      <c r="V119" s="104">
        <v>1953.1180320000001</v>
      </c>
      <c r="W119" s="103" t="s">
        <v>34</v>
      </c>
      <c r="X119" s="103"/>
      <c r="Y119" s="104"/>
      <c r="Z119" s="99">
        <v>3130261</v>
      </c>
      <c r="AA119" s="61"/>
    </row>
    <row r="120" spans="1:27" ht="70.5">
      <c r="A120" s="9">
        <v>119</v>
      </c>
      <c r="B120" s="99" t="s">
        <v>789</v>
      </c>
      <c r="C120" s="99" t="s">
        <v>790</v>
      </c>
      <c r="D120" s="99"/>
      <c r="E120" s="99" t="s">
        <v>791</v>
      </c>
      <c r="F120" s="9" t="s">
        <v>10</v>
      </c>
      <c r="G120" s="100">
        <v>45064</v>
      </c>
      <c r="H120" s="101">
        <v>2286.8040000000005</v>
      </c>
      <c r="I120" s="102" t="s">
        <v>792</v>
      </c>
      <c r="J120" s="99" t="s">
        <v>793</v>
      </c>
      <c r="K120" s="99" t="s">
        <v>794</v>
      </c>
      <c r="L120" s="103"/>
      <c r="M120" s="103"/>
      <c r="N120" s="102">
        <v>45078</v>
      </c>
      <c r="O120" s="9"/>
      <c r="P120" s="99" t="s">
        <v>11</v>
      </c>
      <c r="Q120" s="99" t="s">
        <v>795</v>
      </c>
      <c r="R120" s="103" t="s">
        <v>83</v>
      </c>
      <c r="S120" s="103" t="s">
        <v>72</v>
      </c>
      <c r="T120" s="103" t="s">
        <v>36</v>
      </c>
      <c r="U120" s="103" t="s">
        <v>36</v>
      </c>
      <c r="V120" s="104">
        <v>1940.6691599999999</v>
      </c>
      <c r="W120" s="103" t="s">
        <v>34</v>
      </c>
      <c r="X120" s="103"/>
      <c r="Y120" s="104"/>
      <c r="Z120" s="99">
        <v>3139719</v>
      </c>
      <c r="AA120" s="61"/>
    </row>
    <row r="121" spans="1:27" ht="52.9">
      <c r="A121" s="9">
        <v>120</v>
      </c>
      <c r="B121" s="99" t="s">
        <v>796</v>
      </c>
      <c r="C121" s="99" t="s">
        <v>797</v>
      </c>
      <c r="D121" s="99"/>
      <c r="E121" s="99" t="s">
        <v>798</v>
      </c>
      <c r="F121" s="9" t="s">
        <v>10</v>
      </c>
      <c r="G121" s="100">
        <v>45064</v>
      </c>
      <c r="H121" s="101">
        <v>8381.8870000000024</v>
      </c>
      <c r="I121" s="102" t="s">
        <v>799</v>
      </c>
      <c r="J121" s="99" t="s">
        <v>800</v>
      </c>
      <c r="K121" s="99" t="s">
        <v>801</v>
      </c>
      <c r="L121" s="103"/>
      <c r="M121" s="103"/>
      <c r="N121" s="102">
        <v>45078</v>
      </c>
      <c r="O121" s="9"/>
      <c r="P121" s="99" t="s">
        <v>11</v>
      </c>
      <c r="Q121" s="99">
        <v>79103200408</v>
      </c>
      <c r="R121" s="103" t="s">
        <v>83</v>
      </c>
      <c r="S121" s="103" t="s">
        <v>72</v>
      </c>
      <c r="T121" s="103" t="s">
        <v>36</v>
      </c>
      <c r="U121" s="103" t="s">
        <v>36</v>
      </c>
      <c r="V121" s="104">
        <v>8437.6919999999991</v>
      </c>
      <c r="W121" s="103" t="s">
        <v>34</v>
      </c>
      <c r="X121" s="103"/>
      <c r="Y121" s="104"/>
      <c r="Z121" s="99">
        <v>3133013</v>
      </c>
      <c r="AA121" s="61"/>
    </row>
    <row r="122" spans="1:27" ht="88.15">
      <c r="A122" s="9">
        <v>121</v>
      </c>
      <c r="B122" s="99" t="s">
        <v>802</v>
      </c>
      <c r="C122" s="99" t="s">
        <v>803</v>
      </c>
      <c r="D122" s="99"/>
      <c r="E122" s="99" t="s">
        <v>804</v>
      </c>
      <c r="F122" s="9" t="s">
        <v>10</v>
      </c>
      <c r="G122" s="100">
        <v>45064</v>
      </c>
      <c r="H122" s="101">
        <v>6514.2140000000018</v>
      </c>
      <c r="I122" s="102" t="s">
        <v>805</v>
      </c>
      <c r="J122" s="99" t="s">
        <v>806</v>
      </c>
      <c r="K122" s="99" t="s">
        <v>807</v>
      </c>
      <c r="L122" s="103"/>
      <c r="M122" s="103"/>
      <c r="N122" s="102">
        <v>45078</v>
      </c>
      <c r="O122" s="9"/>
      <c r="P122" s="99" t="s">
        <v>11</v>
      </c>
      <c r="Q122" s="99">
        <v>79511407336</v>
      </c>
      <c r="R122" s="103" t="s">
        <v>83</v>
      </c>
      <c r="S122" s="103" t="s">
        <v>72</v>
      </c>
      <c r="T122" s="103" t="s">
        <v>36</v>
      </c>
      <c r="U122" s="103" t="s">
        <v>36</v>
      </c>
      <c r="V122" s="104">
        <v>5130.1167359999999</v>
      </c>
      <c r="W122" s="103" t="s">
        <v>34</v>
      </c>
      <c r="X122" s="103"/>
      <c r="Y122" s="104"/>
      <c r="Z122" s="99">
        <v>3132019</v>
      </c>
      <c r="AA122" s="61"/>
    </row>
    <row r="123" spans="1:27" ht="70.5">
      <c r="A123" s="9">
        <v>122</v>
      </c>
      <c r="B123" s="99" t="s">
        <v>808</v>
      </c>
      <c r="C123" s="99" t="s">
        <v>809</v>
      </c>
      <c r="D123" s="99"/>
      <c r="E123" s="99" t="s">
        <v>810</v>
      </c>
      <c r="F123" s="9" t="s">
        <v>10</v>
      </c>
      <c r="G123" s="100">
        <v>45064</v>
      </c>
      <c r="H123" s="101">
        <v>3266.0129999999986</v>
      </c>
      <c r="I123" s="102" t="s">
        <v>811</v>
      </c>
      <c r="J123" s="99" t="s">
        <v>812</v>
      </c>
      <c r="K123" s="99" t="s">
        <v>813</v>
      </c>
      <c r="L123" s="103"/>
      <c r="M123" s="103"/>
      <c r="N123" s="102">
        <v>45078</v>
      </c>
      <c r="O123" s="9"/>
      <c r="P123" s="99" t="s">
        <v>11</v>
      </c>
      <c r="Q123" s="99">
        <v>89107378725</v>
      </c>
      <c r="R123" s="103" t="s">
        <v>83</v>
      </c>
      <c r="S123" s="103" t="s">
        <v>72</v>
      </c>
      <c r="T123" s="103" t="s">
        <v>36</v>
      </c>
      <c r="U123" s="103" t="s">
        <v>36</v>
      </c>
      <c r="V123" s="104">
        <v>3358.2014160000003</v>
      </c>
      <c r="W123" s="103" t="s">
        <v>34</v>
      </c>
      <c r="X123" s="103"/>
      <c r="Y123" s="104"/>
      <c r="Z123" s="99">
        <v>3130715</v>
      </c>
      <c r="AA123" s="61"/>
    </row>
    <row r="124" spans="1:27" ht="35.25">
      <c r="A124" s="9">
        <v>123</v>
      </c>
      <c r="B124" s="99" t="s">
        <v>108</v>
      </c>
      <c r="C124" s="99" t="s">
        <v>109</v>
      </c>
      <c r="D124" s="99" t="s">
        <v>84</v>
      </c>
      <c r="E124" s="99" t="s">
        <v>110</v>
      </c>
      <c r="F124" s="9" t="s">
        <v>10</v>
      </c>
      <c r="G124" s="100">
        <v>45064</v>
      </c>
      <c r="H124" s="101">
        <v>102388.43900000004</v>
      </c>
      <c r="I124" s="102" t="s">
        <v>111</v>
      </c>
      <c r="J124" s="99" t="s">
        <v>70</v>
      </c>
      <c r="K124" s="99" t="s">
        <v>112</v>
      </c>
      <c r="L124" s="103"/>
      <c r="M124" s="103"/>
      <c r="N124" s="102">
        <v>45078</v>
      </c>
      <c r="O124" s="9"/>
      <c r="P124" s="99" t="s">
        <v>40</v>
      </c>
      <c r="Q124" s="99" t="s">
        <v>113</v>
      </c>
      <c r="R124" s="103" t="s">
        <v>83</v>
      </c>
      <c r="S124" s="103" t="s">
        <v>9</v>
      </c>
      <c r="T124" s="103" t="s">
        <v>36</v>
      </c>
      <c r="U124" s="103" t="s">
        <v>36</v>
      </c>
      <c r="V124" s="104">
        <v>98164.108728000007</v>
      </c>
      <c r="W124" s="103" t="s">
        <v>34</v>
      </c>
      <c r="X124" s="103"/>
      <c r="Y124" s="104"/>
      <c r="Z124" s="99">
        <v>3130481</v>
      </c>
      <c r="AA124" s="61"/>
    </row>
    <row r="125" spans="1:27" ht="35.25">
      <c r="A125" s="9">
        <v>124</v>
      </c>
      <c r="B125" s="99" t="s">
        <v>814</v>
      </c>
      <c r="C125" s="99" t="s">
        <v>815</v>
      </c>
      <c r="D125" s="99">
        <v>312001001</v>
      </c>
      <c r="E125" s="99" t="s">
        <v>816</v>
      </c>
      <c r="F125" s="9" t="s">
        <v>10</v>
      </c>
      <c r="G125" s="100">
        <v>45064</v>
      </c>
      <c r="H125" s="101">
        <v>44074.563999999889</v>
      </c>
      <c r="I125" s="102" t="s">
        <v>817</v>
      </c>
      <c r="J125" s="99" t="s">
        <v>818</v>
      </c>
      <c r="K125" s="99" t="s">
        <v>819</v>
      </c>
      <c r="L125" s="103"/>
      <c r="M125" s="103"/>
      <c r="N125" s="102">
        <v>45078</v>
      </c>
      <c r="O125" s="9"/>
      <c r="P125" s="99" t="s">
        <v>40</v>
      </c>
      <c r="Q125" s="99" t="s">
        <v>820</v>
      </c>
      <c r="R125" s="103" t="s">
        <v>83</v>
      </c>
      <c r="S125" s="103" t="s">
        <v>72</v>
      </c>
      <c r="T125" s="103" t="s">
        <v>36</v>
      </c>
      <c r="U125" s="103" t="s">
        <v>36</v>
      </c>
      <c r="V125" s="104">
        <v>162763.07868000001</v>
      </c>
      <c r="W125" s="103" t="s">
        <v>34</v>
      </c>
      <c r="X125" s="103"/>
      <c r="Y125" s="104"/>
      <c r="Z125" s="99">
        <v>3131398</v>
      </c>
      <c r="AA125" s="61"/>
    </row>
    <row r="126" spans="1:27" ht="70.5">
      <c r="A126" s="9">
        <v>125</v>
      </c>
      <c r="B126" s="99" t="s">
        <v>821</v>
      </c>
      <c r="C126" s="99" t="s">
        <v>822</v>
      </c>
      <c r="D126" s="99" t="s">
        <v>84</v>
      </c>
      <c r="E126" s="99" t="s">
        <v>823</v>
      </c>
      <c r="F126" s="9" t="s">
        <v>10</v>
      </c>
      <c r="G126" s="100">
        <v>45064</v>
      </c>
      <c r="H126" s="101">
        <v>3387.289000000002</v>
      </c>
      <c r="I126" s="102" t="s">
        <v>824</v>
      </c>
      <c r="J126" s="99" t="s">
        <v>825</v>
      </c>
      <c r="K126" s="99" t="s">
        <v>826</v>
      </c>
      <c r="L126" s="103"/>
      <c r="M126" s="103"/>
      <c r="N126" s="102">
        <v>45078</v>
      </c>
      <c r="O126" s="9"/>
      <c r="P126" s="99" t="s">
        <v>40</v>
      </c>
      <c r="Q126" s="99" t="s">
        <v>827</v>
      </c>
      <c r="R126" s="103" t="s">
        <v>83</v>
      </c>
      <c r="S126" s="103" t="s">
        <v>9</v>
      </c>
      <c r="T126" s="103" t="s">
        <v>36</v>
      </c>
      <c r="U126" s="103" t="s">
        <v>36</v>
      </c>
      <c r="V126" s="104">
        <v>7939.8681719999995</v>
      </c>
      <c r="W126" s="103" t="s">
        <v>34</v>
      </c>
      <c r="X126" s="103"/>
      <c r="Y126" s="104"/>
      <c r="Z126" s="99">
        <v>3130520</v>
      </c>
      <c r="AA126" s="61"/>
    </row>
    <row r="127" spans="1:27" ht="52.9">
      <c r="A127" s="9">
        <v>126</v>
      </c>
      <c r="B127" s="99" t="s">
        <v>828</v>
      </c>
      <c r="C127" s="99" t="s">
        <v>829</v>
      </c>
      <c r="D127" s="99" t="s">
        <v>830</v>
      </c>
      <c r="E127" s="99" t="s">
        <v>831</v>
      </c>
      <c r="F127" s="9" t="s">
        <v>10</v>
      </c>
      <c r="G127" s="100">
        <v>45064</v>
      </c>
      <c r="H127" s="101">
        <v>38879.482999999964</v>
      </c>
      <c r="I127" s="102" t="s">
        <v>832</v>
      </c>
      <c r="J127" s="99" t="s">
        <v>46</v>
      </c>
      <c r="K127" s="99" t="s">
        <v>833</v>
      </c>
      <c r="L127" s="103"/>
      <c r="M127" s="103"/>
      <c r="N127" s="102">
        <v>45078</v>
      </c>
      <c r="O127" s="9"/>
      <c r="P127" s="99" t="s">
        <v>40</v>
      </c>
      <c r="Q127" s="99" t="s">
        <v>834</v>
      </c>
      <c r="R127" s="103" t="s">
        <v>83</v>
      </c>
      <c r="S127" s="103" t="s">
        <v>72</v>
      </c>
      <c r="T127" s="103" t="s">
        <v>36</v>
      </c>
      <c r="U127" s="103" t="s">
        <v>36</v>
      </c>
      <c r="V127" s="104">
        <v>92848.362768000006</v>
      </c>
      <c r="W127" s="103" t="s">
        <v>34</v>
      </c>
      <c r="X127" s="103"/>
      <c r="Y127" s="104"/>
      <c r="Z127" s="99">
        <v>3131222</v>
      </c>
      <c r="AA127" s="61"/>
    </row>
    <row r="128" spans="1:27" ht="35.25">
      <c r="A128" s="9">
        <v>127</v>
      </c>
      <c r="B128" s="99" t="s">
        <v>835</v>
      </c>
      <c r="C128" s="99" t="s">
        <v>836</v>
      </c>
      <c r="D128" s="99" t="s">
        <v>837</v>
      </c>
      <c r="E128" s="99" t="s">
        <v>838</v>
      </c>
      <c r="F128" s="9" t="s">
        <v>10</v>
      </c>
      <c r="G128" s="100">
        <v>45064</v>
      </c>
      <c r="H128" s="101">
        <v>24434.188000000009</v>
      </c>
      <c r="I128" s="102" t="s">
        <v>839</v>
      </c>
      <c r="J128" s="99" t="s">
        <v>840</v>
      </c>
      <c r="K128" s="99" t="s">
        <v>841</v>
      </c>
      <c r="L128" s="103"/>
      <c r="M128" s="103"/>
      <c r="N128" s="102">
        <v>45078</v>
      </c>
      <c r="O128" s="9"/>
      <c r="P128" s="99" t="s">
        <v>40</v>
      </c>
      <c r="Q128" s="99" t="s">
        <v>842</v>
      </c>
      <c r="R128" s="103" t="s">
        <v>83</v>
      </c>
      <c r="S128" s="103" t="s">
        <v>72</v>
      </c>
      <c r="T128" s="103" t="s">
        <v>36</v>
      </c>
      <c r="U128" s="103" t="s">
        <v>36</v>
      </c>
      <c r="V128" s="104">
        <v>38695.255511999996</v>
      </c>
      <c r="W128" s="103" t="s">
        <v>34</v>
      </c>
      <c r="X128" s="103"/>
      <c r="Y128" s="104"/>
      <c r="Z128" s="99">
        <v>3132517</v>
      </c>
      <c r="AA128" s="61"/>
    </row>
    <row r="129" spans="1:27" ht="52.9">
      <c r="A129" s="9">
        <v>128</v>
      </c>
      <c r="B129" s="99" t="s">
        <v>843</v>
      </c>
      <c r="C129" s="99" t="s">
        <v>844</v>
      </c>
      <c r="D129" s="99" t="s">
        <v>107</v>
      </c>
      <c r="E129" s="99" t="s">
        <v>845</v>
      </c>
      <c r="F129" s="9" t="s">
        <v>10</v>
      </c>
      <c r="G129" s="100">
        <v>45064</v>
      </c>
      <c r="H129" s="101">
        <v>17097.202000000008</v>
      </c>
      <c r="I129" s="102" t="s">
        <v>846</v>
      </c>
      <c r="J129" s="99" t="s">
        <v>46</v>
      </c>
      <c r="K129" s="99" t="s">
        <v>847</v>
      </c>
      <c r="L129" s="103"/>
      <c r="M129" s="103"/>
      <c r="N129" s="102">
        <v>45078</v>
      </c>
      <c r="O129" s="9"/>
      <c r="P129" s="99" t="s">
        <v>40</v>
      </c>
      <c r="Q129" s="99" t="s">
        <v>848</v>
      </c>
      <c r="R129" s="103" t="s">
        <v>83</v>
      </c>
      <c r="S129" s="103" t="s">
        <v>72</v>
      </c>
      <c r="T129" s="103" t="s">
        <v>36</v>
      </c>
      <c r="U129" s="103" t="s">
        <v>36</v>
      </c>
      <c r="V129" s="104">
        <v>22309.257648000003</v>
      </c>
      <c r="W129" s="103" t="s">
        <v>34</v>
      </c>
      <c r="X129" s="103"/>
      <c r="Y129" s="104"/>
      <c r="Z129" s="99">
        <v>3132544</v>
      </c>
      <c r="AA129" s="61"/>
    </row>
    <row r="130" spans="1:27" ht="52.9">
      <c r="A130" s="9">
        <v>129</v>
      </c>
      <c r="B130" s="99" t="s">
        <v>849</v>
      </c>
      <c r="C130" s="99" t="s">
        <v>850</v>
      </c>
      <c r="D130" s="99"/>
      <c r="E130" s="99" t="s">
        <v>851</v>
      </c>
      <c r="F130" s="9" t="s">
        <v>10</v>
      </c>
      <c r="G130" s="100">
        <v>45064</v>
      </c>
      <c r="H130" s="101">
        <v>5194.5210000000006</v>
      </c>
      <c r="I130" s="102" t="s">
        <v>852</v>
      </c>
      <c r="J130" s="99" t="s">
        <v>44</v>
      </c>
      <c r="K130" s="99" t="s">
        <v>853</v>
      </c>
      <c r="L130" s="103"/>
      <c r="M130" s="103"/>
      <c r="N130" s="102">
        <v>45078</v>
      </c>
      <c r="O130" s="9"/>
      <c r="P130" s="99" t="s">
        <v>11</v>
      </c>
      <c r="Q130" s="99">
        <v>79511402888</v>
      </c>
      <c r="R130" s="103" t="s">
        <v>83</v>
      </c>
      <c r="S130" s="103" t="s">
        <v>72</v>
      </c>
      <c r="T130" s="103" t="s">
        <v>36</v>
      </c>
      <c r="U130" s="103" t="s">
        <v>36</v>
      </c>
      <c r="V130" s="104">
        <v>4699.7944440000001</v>
      </c>
      <c r="W130" s="103" t="s">
        <v>34</v>
      </c>
      <c r="X130" s="103"/>
      <c r="Y130" s="104"/>
      <c r="Z130" s="99">
        <v>3131646</v>
      </c>
      <c r="AA130" s="61"/>
    </row>
    <row r="131" spans="1:27" ht="52.9">
      <c r="A131" s="9">
        <v>130</v>
      </c>
      <c r="B131" s="99" t="s">
        <v>854</v>
      </c>
      <c r="C131" s="99" t="s">
        <v>855</v>
      </c>
      <c r="D131" s="99">
        <v>312001001</v>
      </c>
      <c r="E131" s="99" t="s">
        <v>856</v>
      </c>
      <c r="F131" s="9" t="s">
        <v>10</v>
      </c>
      <c r="G131" s="100">
        <v>45064</v>
      </c>
      <c r="H131" s="101">
        <v>5311.384</v>
      </c>
      <c r="I131" s="102" t="s">
        <v>857</v>
      </c>
      <c r="J131" s="99" t="s">
        <v>858</v>
      </c>
      <c r="K131" s="99" t="s">
        <v>859</v>
      </c>
      <c r="L131" s="103"/>
      <c r="M131" s="103"/>
      <c r="N131" s="102">
        <v>45078</v>
      </c>
      <c r="O131" s="9"/>
      <c r="P131" s="99" t="s">
        <v>11</v>
      </c>
      <c r="Q131" s="99">
        <v>79803794187</v>
      </c>
      <c r="R131" s="103" t="s">
        <v>83</v>
      </c>
      <c r="S131" s="103" t="s">
        <v>72</v>
      </c>
      <c r="T131" s="103" t="s">
        <v>36</v>
      </c>
      <c r="U131" s="103" t="s">
        <v>36</v>
      </c>
      <c r="V131" s="104">
        <v>9416.4642719999993</v>
      </c>
      <c r="W131" s="103" t="s">
        <v>34</v>
      </c>
      <c r="X131" s="103"/>
      <c r="Y131" s="104"/>
      <c r="Z131" s="99">
        <v>3131381</v>
      </c>
      <c r="AA131" s="61"/>
    </row>
    <row r="132" spans="1:27" ht="52.9">
      <c r="A132" s="9">
        <v>131</v>
      </c>
      <c r="B132" s="58" t="s">
        <v>86</v>
      </c>
      <c r="C132" s="59">
        <v>3123300793</v>
      </c>
      <c r="D132" s="59">
        <v>311001001</v>
      </c>
      <c r="E132" s="12" t="s">
        <v>87</v>
      </c>
      <c r="F132" s="58" t="s">
        <v>38</v>
      </c>
      <c r="G132" s="60">
        <v>45063</v>
      </c>
      <c r="H132" s="85">
        <v>48364</v>
      </c>
      <c r="I132" s="56" t="s">
        <v>88</v>
      </c>
      <c r="J132" s="12" t="s">
        <v>89</v>
      </c>
      <c r="K132" s="12" t="s">
        <v>90</v>
      </c>
      <c r="L132" s="58"/>
      <c r="M132" s="58"/>
      <c r="N132" s="60">
        <v>45078</v>
      </c>
      <c r="O132" s="58" t="s">
        <v>860</v>
      </c>
      <c r="P132" s="58" t="s">
        <v>40</v>
      </c>
      <c r="Q132" s="58" t="s">
        <v>91</v>
      </c>
      <c r="R132" s="58" t="s">
        <v>35</v>
      </c>
      <c r="S132" s="58" t="s">
        <v>72</v>
      </c>
      <c r="T132" s="58"/>
      <c r="U132" s="58"/>
      <c r="V132" s="85">
        <v>130521.02</v>
      </c>
      <c r="W132" s="58">
        <v>2</v>
      </c>
      <c r="X132" s="61"/>
      <c r="Y132" s="61"/>
      <c r="Z132" s="61">
        <v>3145784</v>
      </c>
      <c r="AA132" s="61"/>
    </row>
    <row r="133" spans="1:27" ht="52.9">
      <c r="A133" s="9">
        <v>132</v>
      </c>
      <c r="B133" s="58" t="s">
        <v>86</v>
      </c>
      <c r="C133" s="59">
        <v>3123300793</v>
      </c>
      <c r="D133" s="59">
        <v>311001001</v>
      </c>
      <c r="E133" s="12" t="s">
        <v>87</v>
      </c>
      <c r="F133" s="58" t="s">
        <v>38</v>
      </c>
      <c r="G133" s="60">
        <v>45063</v>
      </c>
      <c r="H133" s="85">
        <v>48364</v>
      </c>
      <c r="I133" s="56" t="s">
        <v>92</v>
      </c>
      <c r="J133" s="12" t="s">
        <v>93</v>
      </c>
      <c r="K133" s="12" t="s">
        <v>90</v>
      </c>
      <c r="L133" s="58"/>
      <c r="M133" s="58"/>
      <c r="N133" s="60">
        <v>45078</v>
      </c>
      <c r="O133" s="58" t="s">
        <v>860</v>
      </c>
      <c r="P133" s="58" t="s">
        <v>40</v>
      </c>
      <c r="Q133" s="58" t="s">
        <v>91</v>
      </c>
      <c r="R133" s="58" t="s">
        <v>35</v>
      </c>
      <c r="S133" s="58" t="s">
        <v>72</v>
      </c>
      <c r="T133" s="58"/>
      <c r="U133" s="58"/>
      <c r="V133" s="85">
        <v>130521.02</v>
      </c>
      <c r="W133" s="58">
        <v>2</v>
      </c>
      <c r="X133" s="61"/>
      <c r="Y133" s="61"/>
      <c r="Z133" s="61">
        <v>3145784</v>
      </c>
      <c r="AA133" s="61"/>
    </row>
    <row r="134" spans="1:27" ht="70.5">
      <c r="A134" s="9">
        <v>133</v>
      </c>
      <c r="B134" s="58" t="s">
        <v>861</v>
      </c>
      <c r="C134" s="59">
        <v>3123328816</v>
      </c>
      <c r="D134" s="59">
        <v>310201001</v>
      </c>
      <c r="E134" s="12" t="s">
        <v>862</v>
      </c>
      <c r="F134" s="58" t="s">
        <v>38</v>
      </c>
      <c r="G134" s="60">
        <v>45063</v>
      </c>
      <c r="H134" s="85">
        <v>34423</v>
      </c>
      <c r="I134" s="56" t="s">
        <v>863</v>
      </c>
      <c r="J134" s="12" t="s">
        <v>864</v>
      </c>
      <c r="K134" s="12" t="s">
        <v>865</v>
      </c>
      <c r="L134" s="58"/>
      <c r="M134" s="58"/>
      <c r="N134" s="60">
        <v>45078</v>
      </c>
      <c r="O134" s="58" t="s">
        <v>866</v>
      </c>
      <c r="P134" s="58" t="s">
        <v>40</v>
      </c>
      <c r="Q134" s="58" t="s">
        <v>867</v>
      </c>
      <c r="R134" s="58" t="s">
        <v>35</v>
      </c>
      <c r="S134" s="58" t="s">
        <v>72</v>
      </c>
      <c r="T134" s="58"/>
      <c r="U134" s="58"/>
      <c r="V134" s="85">
        <v>34423</v>
      </c>
      <c r="W134" s="58">
        <v>3</v>
      </c>
      <c r="X134" s="61"/>
      <c r="Y134" s="61"/>
      <c r="Z134" s="61">
        <v>3140405</v>
      </c>
      <c r="AA134" s="61"/>
    </row>
    <row r="135" spans="1:27" ht="70.5">
      <c r="A135" s="9">
        <v>134</v>
      </c>
      <c r="B135" s="58" t="s">
        <v>861</v>
      </c>
      <c r="C135" s="59">
        <v>3123328816</v>
      </c>
      <c r="D135" s="59">
        <v>310201001</v>
      </c>
      <c r="E135" s="12" t="s">
        <v>862</v>
      </c>
      <c r="F135" s="58" t="s">
        <v>38</v>
      </c>
      <c r="G135" s="60">
        <v>45063</v>
      </c>
      <c r="H135" s="85">
        <v>34423</v>
      </c>
      <c r="I135" s="56" t="s">
        <v>868</v>
      </c>
      <c r="J135" s="12" t="s">
        <v>869</v>
      </c>
      <c r="K135" s="12" t="s">
        <v>865</v>
      </c>
      <c r="L135" s="58"/>
      <c r="M135" s="58"/>
      <c r="N135" s="60">
        <v>45078</v>
      </c>
      <c r="O135" s="58" t="s">
        <v>870</v>
      </c>
      <c r="P135" s="58" t="s">
        <v>40</v>
      </c>
      <c r="Q135" s="58" t="s">
        <v>867</v>
      </c>
      <c r="R135" s="58" t="s">
        <v>35</v>
      </c>
      <c r="S135" s="58" t="s">
        <v>72</v>
      </c>
      <c r="T135" s="58"/>
      <c r="U135" s="58"/>
      <c r="V135" s="85">
        <v>34423</v>
      </c>
      <c r="W135" s="58">
        <v>3</v>
      </c>
      <c r="X135" s="61"/>
      <c r="Y135" s="61"/>
      <c r="Z135" s="61">
        <v>3140405</v>
      </c>
      <c r="AA135" s="61"/>
    </row>
    <row r="136" spans="1:27" ht="35.25">
      <c r="A136" s="9">
        <v>135</v>
      </c>
      <c r="B136" s="58" t="s">
        <v>115</v>
      </c>
      <c r="C136" s="59">
        <v>9723053473</v>
      </c>
      <c r="D136" s="59">
        <v>772301001</v>
      </c>
      <c r="E136" s="12" t="s">
        <v>116</v>
      </c>
      <c r="F136" s="58" t="s">
        <v>38</v>
      </c>
      <c r="G136" s="60">
        <v>45063</v>
      </c>
      <c r="H136" s="85">
        <v>123663</v>
      </c>
      <c r="I136" s="56" t="s">
        <v>117</v>
      </c>
      <c r="J136" s="12" t="s">
        <v>118</v>
      </c>
      <c r="K136" s="12" t="s">
        <v>119</v>
      </c>
      <c r="L136" s="58"/>
      <c r="M136" s="58"/>
      <c r="N136" s="60">
        <v>45078</v>
      </c>
      <c r="O136" s="58"/>
      <c r="P136" s="58" t="s">
        <v>12</v>
      </c>
      <c r="Q136" s="58">
        <v>89859705995</v>
      </c>
      <c r="R136" s="58" t="s">
        <v>35</v>
      </c>
      <c r="S136" s="58" t="s">
        <v>72</v>
      </c>
      <c r="T136" s="58"/>
      <c r="U136" s="58"/>
      <c r="V136" s="58" t="s">
        <v>871</v>
      </c>
      <c r="W136" s="58">
        <v>1</v>
      </c>
      <c r="X136" s="61"/>
      <c r="Y136" s="61"/>
      <c r="Z136" s="61">
        <v>3145816</v>
      </c>
      <c r="AA136" s="61"/>
    </row>
    <row r="137" spans="1:27" ht="70.5">
      <c r="A137" s="9">
        <v>136</v>
      </c>
      <c r="B137" s="58" t="s">
        <v>120</v>
      </c>
      <c r="C137" s="59">
        <v>312100790304</v>
      </c>
      <c r="D137" s="59"/>
      <c r="E137" s="12" t="s">
        <v>121</v>
      </c>
      <c r="F137" s="58" t="s">
        <v>38</v>
      </c>
      <c r="G137" s="60">
        <v>45063</v>
      </c>
      <c r="H137" s="85">
        <v>13758</v>
      </c>
      <c r="I137" s="56" t="s">
        <v>122</v>
      </c>
      <c r="J137" s="12" t="s">
        <v>123</v>
      </c>
      <c r="K137" s="12" t="s">
        <v>124</v>
      </c>
      <c r="L137" s="58"/>
      <c r="M137" s="58"/>
      <c r="N137" s="60">
        <v>45078</v>
      </c>
      <c r="O137" s="58" t="s">
        <v>872</v>
      </c>
      <c r="P137" s="58" t="s">
        <v>40</v>
      </c>
      <c r="Q137" s="58" t="s">
        <v>125</v>
      </c>
      <c r="R137" s="58" t="s">
        <v>35</v>
      </c>
      <c r="S137" s="58" t="s">
        <v>72</v>
      </c>
      <c r="T137" s="58"/>
      <c r="U137" s="58"/>
      <c r="V137" s="85">
        <v>164443.67000000001</v>
      </c>
      <c r="W137" s="58">
        <v>1</v>
      </c>
      <c r="X137" s="61"/>
      <c r="Y137" s="61"/>
      <c r="Z137" s="61">
        <v>3140905</v>
      </c>
      <c r="AA137" s="61"/>
    </row>
    <row r="138" spans="1:27" ht="52.9">
      <c r="A138" s="9">
        <v>137</v>
      </c>
      <c r="B138" s="58" t="s">
        <v>130</v>
      </c>
      <c r="C138" s="59">
        <v>312301238728</v>
      </c>
      <c r="D138" s="59"/>
      <c r="E138" s="12" t="s">
        <v>131</v>
      </c>
      <c r="F138" s="58" t="s">
        <v>38</v>
      </c>
      <c r="G138" s="60">
        <v>45063</v>
      </c>
      <c r="H138" s="85">
        <v>10239</v>
      </c>
      <c r="I138" s="56" t="s">
        <v>132</v>
      </c>
      <c r="J138" s="12" t="s">
        <v>133</v>
      </c>
      <c r="K138" s="12" t="s">
        <v>134</v>
      </c>
      <c r="L138" s="58"/>
      <c r="M138" s="58"/>
      <c r="N138" s="60">
        <v>45078</v>
      </c>
      <c r="O138" s="58"/>
      <c r="P138" s="58" t="s">
        <v>12</v>
      </c>
      <c r="Q138" s="58">
        <v>89803877603</v>
      </c>
      <c r="R138" s="58" t="s">
        <v>35</v>
      </c>
      <c r="S138" s="58" t="s">
        <v>72</v>
      </c>
      <c r="T138" s="58"/>
      <c r="U138" s="58"/>
      <c r="V138" s="85">
        <v>19496</v>
      </c>
      <c r="W138" s="58">
        <v>2</v>
      </c>
      <c r="X138" s="61"/>
      <c r="Y138" s="61"/>
      <c r="Z138" s="61">
        <v>3145419</v>
      </c>
      <c r="AA138" s="61"/>
    </row>
    <row r="139" spans="1:27" ht="52.9">
      <c r="A139" s="9">
        <v>138</v>
      </c>
      <c r="B139" s="58" t="s">
        <v>94</v>
      </c>
      <c r="C139" s="59">
        <v>310261469828</v>
      </c>
      <c r="D139" s="59"/>
      <c r="E139" s="12" t="s">
        <v>95</v>
      </c>
      <c r="F139" s="58" t="s">
        <v>38</v>
      </c>
      <c r="G139" s="60">
        <v>45063</v>
      </c>
      <c r="H139" s="85">
        <v>7806</v>
      </c>
      <c r="I139" s="56" t="s">
        <v>96</v>
      </c>
      <c r="J139" s="12" t="s">
        <v>78</v>
      </c>
      <c r="K139" s="12" t="s">
        <v>97</v>
      </c>
      <c r="L139" s="58"/>
      <c r="M139" s="58"/>
      <c r="N139" s="60">
        <v>45078</v>
      </c>
      <c r="O139" s="58" t="s">
        <v>873</v>
      </c>
      <c r="P139" s="58" t="s">
        <v>40</v>
      </c>
      <c r="Q139" s="58" t="s">
        <v>98</v>
      </c>
      <c r="R139" s="58" t="s">
        <v>35</v>
      </c>
      <c r="S139" s="58" t="s">
        <v>72</v>
      </c>
      <c r="T139" s="58"/>
      <c r="U139" s="58"/>
      <c r="V139" s="85">
        <v>8095.61</v>
      </c>
      <c r="W139" s="58">
        <v>3</v>
      </c>
      <c r="X139" s="61"/>
      <c r="Y139" s="61"/>
      <c r="Z139" s="61">
        <v>3145611</v>
      </c>
      <c r="AA139" s="61"/>
    </row>
    <row r="140" spans="1:27" ht="52.9">
      <c r="A140" s="9">
        <v>139</v>
      </c>
      <c r="B140" s="58" t="s">
        <v>99</v>
      </c>
      <c r="C140" s="59">
        <v>310260070195</v>
      </c>
      <c r="D140" s="59"/>
      <c r="E140" s="12" t="s">
        <v>100</v>
      </c>
      <c r="F140" s="58" t="s">
        <v>38</v>
      </c>
      <c r="G140" s="60">
        <v>45063</v>
      </c>
      <c r="H140" s="85">
        <v>7242</v>
      </c>
      <c r="I140" s="56" t="s">
        <v>101</v>
      </c>
      <c r="J140" s="12" t="s">
        <v>69</v>
      </c>
      <c r="K140" s="12" t="s">
        <v>102</v>
      </c>
      <c r="L140" s="58"/>
      <c r="M140" s="58"/>
      <c r="N140" s="60">
        <v>45078</v>
      </c>
      <c r="O140" s="58"/>
      <c r="P140" s="58" t="s">
        <v>12</v>
      </c>
      <c r="Q140" s="58">
        <v>89606235050</v>
      </c>
      <c r="R140" s="58" t="s">
        <v>35</v>
      </c>
      <c r="S140" s="58" t="s">
        <v>72</v>
      </c>
      <c r="T140" s="58"/>
      <c r="U140" s="58"/>
      <c r="V140" s="85">
        <v>7599.96</v>
      </c>
      <c r="W140" s="58">
        <v>3</v>
      </c>
      <c r="X140" s="61"/>
      <c r="Y140" s="61"/>
      <c r="Z140" s="61">
        <v>3145154</v>
      </c>
      <c r="AA140" s="61"/>
    </row>
    <row r="141" spans="1:27" ht="52.9">
      <c r="A141" s="9">
        <v>140</v>
      </c>
      <c r="B141" s="58" t="s">
        <v>126</v>
      </c>
      <c r="C141" s="59">
        <v>312102172720</v>
      </c>
      <c r="D141" s="59"/>
      <c r="E141" s="12" t="s">
        <v>127</v>
      </c>
      <c r="F141" s="58" t="s">
        <v>38</v>
      </c>
      <c r="G141" s="60">
        <v>45063</v>
      </c>
      <c r="H141" s="85">
        <v>5984</v>
      </c>
      <c r="I141" s="56" t="s">
        <v>128</v>
      </c>
      <c r="J141" s="12" t="s">
        <v>75</v>
      </c>
      <c r="K141" s="12" t="s">
        <v>129</v>
      </c>
      <c r="L141" s="58"/>
      <c r="M141" s="58"/>
      <c r="N141" s="60">
        <v>45078</v>
      </c>
      <c r="O141" s="58"/>
      <c r="P141" s="58" t="s">
        <v>12</v>
      </c>
      <c r="Q141" s="58">
        <v>89803912503</v>
      </c>
      <c r="R141" s="58" t="s">
        <v>35</v>
      </c>
      <c r="S141" s="58" t="s">
        <v>72</v>
      </c>
      <c r="T141" s="58"/>
      <c r="U141" s="58"/>
      <c r="V141" s="85">
        <v>11754.65</v>
      </c>
      <c r="W141" s="58">
        <v>2</v>
      </c>
      <c r="X141" s="61"/>
      <c r="Y141" s="61"/>
      <c r="Z141" s="61">
        <v>3140053</v>
      </c>
      <c r="AA141" s="61"/>
    </row>
    <row r="142" spans="1:27" ht="52.9">
      <c r="A142" s="9">
        <v>141</v>
      </c>
      <c r="B142" s="58" t="s">
        <v>874</v>
      </c>
      <c r="C142" s="59">
        <v>312326170020</v>
      </c>
      <c r="D142" s="59"/>
      <c r="E142" s="12" t="s">
        <v>875</v>
      </c>
      <c r="F142" s="58" t="s">
        <v>38</v>
      </c>
      <c r="G142" s="60">
        <v>45063</v>
      </c>
      <c r="H142" s="85">
        <v>3384</v>
      </c>
      <c r="I142" s="56" t="s">
        <v>876</v>
      </c>
      <c r="J142" s="12" t="s">
        <v>877</v>
      </c>
      <c r="K142" s="12" t="s">
        <v>878</v>
      </c>
      <c r="L142" s="58"/>
      <c r="M142" s="58"/>
      <c r="N142" s="60">
        <v>45078</v>
      </c>
      <c r="O142" s="58" t="s">
        <v>879</v>
      </c>
      <c r="P142" s="58" t="s">
        <v>40</v>
      </c>
      <c r="Q142" s="58" t="s">
        <v>880</v>
      </c>
      <c r="R142" s="58" t="s">
        <v>35</v>
      </c>
      <c r="S142" s="58" t="s">
        <v>72</v>
      </c>
      <c r="T142" s="58"/>
      <c r="U142" s="58"/>
      <c r="V142" s="85">
        <v>3387</v>
      </c>
      <c r="W142" s="58">
        <v>3</v>
      </c>
      <c r="X142" s="61"/>
      <c r="Y142" s="61"/>
      <c r="Z142" s="61">
        <v>3145720</v>
      </c>
      <c r="AA142" s="61"/>
    </row>
    <row r="143" spans="1:27" ht="52.9">
      <c r="A143" s="9">
        <v>142</v>
      </c>
      <c r="B143" s="58" t="s">
        <v>881</v>
      </c>
      <c r="C143" s="59">
        <v>3123217312</v>
      </c>
      <c r="D143" s="59">
        <v>312301001</v>
      </c>
      <c r="E143" s="12" t="s">
        <v>882</v>
      </c>
      <c r="F143" s="58" t="s">
        <v>38</v>
      </c>
      <c r="G143" s="60">
        <v>45063</v>
      </c>
      <c r="H143" s="85">
        <v>79555</v>
      </c>
      <c r="I143" s="56" t="s">
        <v>883</v>
      </c>
      <c r="J143" s="12" t="s">
        <v>884</v>
      </c>
      <c r="K143" s="12" t="s">
        <v>885</v>
      </c>
      <c r="L143" s="58"/>
      <c r="M143" s="58">
        <v>21</v>
      </c>
      <c r="N143" s="60">
        <v>45078</v>
      </c>
      <c r="O143" s="58" t="s">
        <v>886</v>
      </c>
      <c r="P143" s="58" t="s">
        <v>40</v>
      </c>
      <c r="Q143" s="58" t="s">
        <v>887</v>
      </c>
      <c r="R143" s="58" t="s">
        <v>35</v>
      </c>
      <c r="S143" s="58" t="s">
        <v>85</v>
      </c>
      <c r="T143" s="58"/>
      <c r="U143" s="58"/>
      <c r="V143" s="85">
        <v>87579</v>
      </c>
      <c r="W143" s="58">
        <v>3</v>
      </c>
      <c r="X143" s="61"/>
      <c r="Y143" s="61"/>
      <c r="Z143" s="61">
        <v>3145255</v>
      </c>
      <c r="AA143" s="61"/>
    </row>
    <row r="144" spans="1:27" ht="52.9">
      <c r="A144" s="9">
        <v>143</v>
      </c>
      <c r="B144" s="58" t="s">
        <v>881</v>
      </c>
      <c r="C144" s="59">
        <v>3123217312</v>
      </c>
      <c r="D144" s="59">
        <v>312301001</v>
      </c>
      <c r="E144" s="12" t="s">
        <v>882</v>
      </c>
      <c r="F144" s="58" t="s">
        <v>38</v>
      </c>
      <c r="G144" s="60">
        <v>45063</v>
      </c>
      <c r="H144" s="85">
        <v>79555</v>
      </c>
      <c r="I144" s="56" t="s">
        <v>888</v>
      </c>
      <c r="J144" s="12" t="s">
        <v>77</v>
      </c>
      <c r="K144" s="12" t="s">
        <v>889</v>
      </c>
      <c r="L144" s="58"/>
      <c r="M144" s="58"/>
      <c r="N144" s="60">
        <v>45078</v>
      </c>
      <c r="O144" s="58" t="s">
        <v>886</v>
      </c>
      <c r="P144" s="58" t="s">
        <v>40</v>
      </c>
      <c r="Q144" s="58" t="s">
        <v>887</v>
      </c>
      <c r="R144" s="58" t="s">
        <v>35</v>
      </c>
      <c r="S144" s="58" t="s">
        <v>72</v>
      </c>
      <c r="T144" s="58"/>
      <c r="U144" s="58"/>
      <c r="V144" s="85">
        <v>87579</v>
      </c>
      <c r="W144" s="58">
        <v>3</v>
      </c>
      <c r="X144" s="61"/>
      <c r="Y144" s="61"/>
      <c r="Z144" s="61">
        <v>3145255</v>
      </c>
      <c r="AA144" s="61"/>
    </row>
    <row r="145" spans="1:27" ht="17.649999999999999">
      <c r="A145" s="45"/>
      <c r="B145" s="30"/>
      <c r="C145" s="27"/>
      <c r="D145" s="27"/>
      <c r="E145" s="26"/>
      <c r="F145" s="30"/>
      <c r="G145" s="42"/>
      <c r="H145" s="46"/>
      <c r="I145" s="28"/>
      <c r="J145" s="26"/>
      <c r="K145" s="26"/>
      <c r="L145" s="30"/>
      <c r="M145" s="30"/>
      <c r="N145" s="42"/>
      <c r="O145" s="30"/>
      <c r="P145" s="30"/>
      <c r="Q145" s="30"/>
      <c r="R145" s="30"/>
      <c r="S145" s="30"/>
      <c r="T145" s="6"/>
      <c r="U145" s="6"/>
      <c r="V145" s="8"/>
      <c r="W145" s="6"/>
      <c r="X145" s="43"/>
      <c r="Y145" s="43"/>
      <c r="Z145" s="43"/>
      <c r="AA145" s="43"/>
    </row>
    <row r="146" spans="1:27" ht="17.649999999999999">
      <c r="A146" s="45"/>
      <c r="B146" s="30"/>
      <c r="C146" s="27"/>
      <c r="D146" s="27"/>
      <c r="E146" s="26"/>
      <c r="F146" s="30"/>
      <c r="G146" s="42"/>
      <c r="H146" s="46"/>
      <c r="I146" s="28"/>
      <c r="J146" s="26"/>
      <c r="K146" s="26"/>
      <c r="L146" s="30"/>
      <c r="M146" s="30"/>
      <c r="N146" s="42"/>
      <c r="O146" s="30"/>
      <c r="P146" s="30"/>
      <c r="Q146" s="30"/>
      <c r="R146" s="30"/>
      <c r="S146" s="30"/>
      <c r="T146" s="6"/>
      <c r="U146" s="6"/>
      <c r="V146" s="8"/>
      <c r="W146" s="6"/>
      <c r="X146" s="43"/>
      <c r="Y146" s="43"/>
      <c r="Z146" s="43"/>
      <c r="AA146" s="43"/>
    </row>
    <row r="147" spans="1:27" ht="17.649999999999999">
      <c r="A147" s="45"/>
      <c r="B147" s="30"/>
      <c r="C147" s="27"/>
      <c r="D147" s="27"/>
      <c r="E147" s="26"/>
      <c r="F147" s="30"/>
      <c r="G147" s="42"/>
      <c r="H147" s="46"/>
      <c r="I147" s="28"/>
      <c r="J147" s="26"/>
      <c r="K147" s="26"/>
      <c r="L147" s="30"/>
      <c r="M147" s="30"/>
      <c r="N147" s="42"/>
      <c r="O147" s="30"/>
      <c r="P147" s="30"/>
      <c r="Q147" s="30"/>
      <c r="R147" s="30"/>
      <c r="S147" s="30"/>
      <c r="T147" s="6"/>
      <c r="U147" s="6"/>
      <c r="V147" s="8"/>
      <c r="W147" s="6"/>
      <c r="X147" s="43"/>
      <c r="Y147" s="43"/>
      <c r="Z147" s="43"/>
      <c r="AA147" s="43"/>
    </row>
    <row r="148" spans="1:27" ht="17.649999999999999">
      <c r="A148" s="45"/>
      <c r="B148" s="30"/>
      <c r="C148" s="27"/>
      <c r="D148" s="27"/>
      <c r="E148" s="26"/>
      <c r="F148" s="30"/>
      <c r="G148" s="42"/>
      <c r="H148" s="46"/>
      <c r="I148" s="28"/>
      <c r="J148" s="26"/>
      <c r="K148" s="26"/>
      <c r="L148" s="30"/>
      <c r="M148" s="30"/>
      <c r="N148" s="42"/>
      <c r="O148" s="30"/>
      <c r="P148" s="30"/>
      <c r="Q148" s="30"/>
      <c r="R148" s="30"/>
      <c r="S148" s="30"/>
      <c r="T148" s="6"/>
      <c r="U148" s="6"/>
      <c r="V148" s="8"/>
      <c r="W148" s="6"/>
      <c r="X148" s="43"/>
      <c r="Y148" s="43"/>
      <c r="Z148" s="43"/>
      <c r="AA148" s="43"/>
    </row>
    <row r="149" spans="1:27" ht="17.649999999999999">
      <c r="A149" s="45"/>
      <c r="B149" s="30"/>
      <c r="C149" s="27"/>
      <c r="D149" s="27"/>
      <c r="E149" s="30"/>
      <c r="F149" s="30"/>
      <c r="G149" s="42"/>
      <c r="H149" s="46"/>
      <c r="I149" s="42"/>
      <c r="J149" s="26"/>
      <c r="K149" s="26"/>
      <c r="L149" s="30"/>
      <c r="M149" s="30"/>
      <c r="N149" s="42"/>
      <c r="O149" s="30"/>
      <c r="P149" s="30"/>
      <c r="Q149" s="30"/>
      <c r="R149" s="30"/>
      <c r="S149" s="30"/>
      <c r="T149" s="6"/>
      <c r="U149" s="6"/>
      <c r="V149" s="8"/>
      <c r="W149" s="6"/>
      <c r="X149" s="43"/>
      <c r="Y149" s="43"/>
      <c r="Z149" s="43"/>
      <c r="AA149" s="43"/>
    </row>
    <row r="150" spans="1:27" ht="17.649999999999999">
      <c r="A150" s="45"/>
      <c r="B150" s="26"/>
      <c r="C150" s="27"/>
      <c r="D150" s="27"/>
      <c r="E150" s="30"/>
      <c r="F150" s="30"/>
      <c r="G150" s="42"/>
      <c r="H150" s="46"/>
      <c r="I150" s="42"/>
      <c r="J150" s="26"/>
      <c r="K150" s="26"/>
      <c r="L150" s="30"/>
      <c r="M150" s="30"/>
      <c r="N150" s="42"/>
      <c r="O150" s="30"/>
      <c r="P150" s="30"/>
      <c r="Q150" s="30"/>
      <c r="R150" s="30"/>
      <c r="S150" s="30"/>
      <c r="T150" s="6"/>
      <c r="U150" s="6"/>
      <c r="V150" s="8"/>
      <c r="W150" s="6"/>
      <c r="X150" s="43"/>
      <c r="Y150" s="43"/>
      <c r="Z150" s="43"/>
      <c r="AA150" s="43"/>
    </row>
    <row r="151" spans="1:27" ht="17.649999999999999">
      <c r="A151" s="45"/>
      <c r="B151" s="30"/>
      <c r="C151" s="27"/>
      <c r="D151" s="27"/>
      <c r="E151" s="30"/>
      <c r="F151" s="30"/>
      <c r="G151" s="42"/>
      <c r="H151" s="46"/>
      <c r="I151" s="42"/>
      <c r="J151" s="26"/>
      <c r="K151" s="26"/>
      <c r="L151" s="30"/>
      <c r="M151" s="30"/>
      <c r="N151" s="42"/>
      <c r="O151" s="30"/>
      <c r="P151" s="30"/>
      <c r="Q151" s="30"/>
      <c r="R151" s="30"/>
      <c r="S151" s="30"/>
      <c r="T151" s="6"/>
      <c r="U151" s="6"/>
      <c r="V151" s="8"/>
      <c r="W151" s="6"/>
      <c r="X151" s="43"/>
      <c r="Y151" s="43"/>
      <c r="Z151" s="43"/>
      <c r="AA151" s="43"/>
    </row>
    <row r="152" spans="1:27" ht="17.649999999999999">
      <c r="A152" s="45"/>
      <c r="B152" s="30"/>
      <c r="C152" s="27"/>
      <c r="D152" s="27"/>
      <c r="E152" s="30"/>
      <c r="F152" s="30"/>
      <c r="G152" s="42"/>
      <c r="H152" s="46"/>
      <c r="I152" s="42"/>
      <c r="J152" s="26"/>
      <c r="K152" s="26"/>
      <c r="L152" s="30"/>
      <c r="M152" s="30"/>
      <c r="N152" s="42"/>
      <c r="O152" s="30"/>
      <c r="P152" s="30"/>
      <c r="Q152" s="30"/>
      <c r="R152" s="30"/>
      <c r="S152" s="30"/>
      <c r="T152" s="6"/>
      <c r="U152" s="6"/>
      <c r="V152" s="8"/>
      <c r="W152" s="6"/>
      <c r="X152" s="43"/>
      <c r="Y152" s="43"/>
      <c r="Z152" s="43"/>
      <c r="AA152" s="43"/>
    </row>
    <row r="153" spans="1:27" ht="17.649999999999999">
      <c r="A153" s="45"/>
      <c r="B153" s="30"/>
      <c r="C153" s="27"/>
      <c r="D153" s="27"/>
      <c r="E153" s="30"/>
      <c r="F153" s="30"/>
      <c r="G153" s="42"/>
      <c r="H153" s="46"/>
      <c r="I153" s="42"/>
      <c r="J153" s="26"/>
      <c r="K153" s="26"/>
      <c r="L153" s="30"/>
      <c r="M153" s="30"/>
      <c r="N153" s="42"/>
      <c r="O153" s="30"/>
      <c r="P153" s="30"/>
      <c r="Q153" s="30"/>
      <c r="R153" s="30"/>
      <c r="S153" s="30"/>
      <c r="T153" s="6"/>
      <c r="U153" s="6"/>
      <c r="V153" s="8"/>
      <c r="W153" s="6"/>
      <c r="X153" s="43"/>
      <c r="Y153" s="43"/>
      <c r="Z153" s="43"/>
      <c r="AA153" s="43"/>
    </row>
    <row r="154" spans="1:27" ht="17.649999999999999">
      <c r="A154" s="45"/>
      <c r="B154" s="30"/>
      <c r="C154" s="27"/>
      <c r="D154" s="27"/>
      <c r="E154" s="30"/>
      <c r="F154" s="30"/>
      <c r="G154" s="42"/>
      <c r="H154" s="46"/>
      <c r="I154" s="42"/>
      <c r="J154" s="26"/>
      <c r="K154" s="26"/>
      <c r="L154" s="30"/>
      <c r="M154" s="30"/>
      <c r="N154" s="42"/>
      <c r="O154" s="30"/>
      <c r="P154" s="30"/>
      <c r="Q154" s="30"/>
      <c r="R154" s="30"/>
      <c r="S154" s="30"/>
      <c r="T154" s="6"/>
      <c r="U154" s="6"/>
      <c r="V154" s="8"/>
      <c r="W154" s="6"/>
      <c r="X154" s="43"/>
      <c r="Y154" s="43"/>
      <c r="Z154" s="43"/>
      <c r="AA154" s="43"/>
    </row>
    <row r="155" spans="1:27" ht="17.649999999999999">
      <c r="A155" s="45"/>
      <c r="B155" s="30"/>
      <c r="C155" s="27"/>
      <c r="D155" s="27"/>
      <c r="E155" s="30"/>
      <c r="F155" s="30"/>
      <c r="G155" s="42"/>
      <c r="H155" s="46"/>
      <c r="I155" s="42"/>
      <c r="J155" s="26"/>
      <c r="K155" s="26"/>
      <c r="L155" s="30"/>
      <c r="M155" s="30"/>
      <c r="N155" s="42"/>
      <c r="O155" s="30"/>
      <c r="P155" s="30"/>
      <c r="Q155" s="30"/>
      <c r="R155" s="30"/>
      <c r="S155" s="30"/>
      <c r="T155" s="6"/>
      <c r="U155" s="6"/>
      <c r="V155" s="8"/>
      <c r="W155" s="6"/>
      <c r="X155" s="43"/>
      <c r="Y155" s="43"/>
      <c r="Z155" s="43"/>
      <c r="AA155" s="43"/>
    </row>
    <row r="156" spans="1:27" ht="17.649999999999999">
      <c r="A156" s="45"/>
      <c r="B156" s="30"/>
      <c r="C156" s="27"/>
      <c r="D156" s="27"/>
      <c r="E156" s="30"/>
      <c r="F156" s="30"/>
      <c r="G156" s="42"/>
      <c r="H156" s="46"/>
      <c r="I156" s="42"/>
      <c r="J156" s="26"/>
      <c r="K156" s="26"/>
      <c r="L156" s="30"/>
      <c r="M156" s="30"/>
      <c r="N156" s="42"/>
      <c r="O156" s="30"/>
      <c r="P156" s="30"/>
      <c r="Q156" s="30"/>
      <c r="R156" s="30"/>
      <c r="S156" s="30"/>
      <c r="T156" s="6"/>
      <c r="U156" s="6"/>
      <c r="V156" s="8"/>
      <c r="W156" s="6"/>
      <c r="X156" s="43"/>
      <c r="Y156" s="43"/>
      <c r="Z156" s="43"/>
      <c r="AA156" s="43"/>
    </row>
    <row r="157" spans="1:27" ht="17.649999999999999">
      <c r="A157" s="45"/>
      <c r="B157" s="30"/>
      <c r="C157" s="27"/>
      <c r="D157" s="27"/>
      <c r="E157" s="30"/>
      <c r="F157" s="30"/>
      <c r="G157" s="42"/>
      <c r="H157" s="46"/>
      <c r="I157" s="42"/>
      <c r="J157" s="26"/>
      <c r="K157" s="26"/>
      <c r="L157" s="30"/>
      <c r="M157" s="30"/>
      <c r="N157" s="42"/>
      <c r="O157" s="30"/>
      <c r="P157" s="30"/>
      <c r="Q157" s="30"/>
      <c r="R157" s="30"/>
      <c r="S157" s="30"/>
      <c r="T157" s="6"/>
      <c r="U157" s="6"/>
      <c r="V157" s="8"/>
      <c r="W157" s="6"/>
      <c r="X157" s="43"/>
      <c r="Y157" s="43"/>
      <c r="Z157" s="43"/>
      <c r="AA157" s="43"/>
    </row>
    <row r="158" spans="1:27" ht="17.649999999999999">
      <c r="A158" s="45"/>
      <c r="B158" s="30"/>
      <c r="C158" s="27"/>
      <c r="D158" s="27"/>
      <c r="E158" s="30"/>
      <c r="F158" s="30"/>
      <c r="G158" s="42"/>
      <c r="H158" s="30"/>
      <c r="I158" s="42"/>
      <c r="J158" s="26"/>
      <c r="K158" s="26"/>
      <c r="L158" s="30"/>
      <c r="M158" s="30"/>
      <c r="N158" s="42"/>
      <c r="O158" s="30"/>
      <c r="P158" s="30"/>
      <c r="Q158" s="30"/>
      <c r="R158" s="30"/>
      <c r="S158" s="30"/>
      <c r="T158" s="6"/>
      <c r="U158" s="6"/>
      <c r="V158" s="8"/>
      <c r="W158" s="6"/>
      <c r="X158" s="43"/>
      <c r="Y158" s="43"/>
      <c r="Z158" s="43"/>
      <c r="AA158" s="43"/>
    </row>
    <row r="159" spans="1:27" ht="22.9">
      <c r="A159" s="9"/>
      <c r="B159" s="23"/>
      <c r="C159" s="23"/>
      <c r="D159" s="23"/>
      <c r="E159" s="23"/>
      <c r="F159" s="7"/>
      <c r="G159" s="28"/>
      <c r="H159" s="31"/>
      <c r="I159" s="10"/>
      <c r="J159" s="23"/>
      <c r="K159" s="23"/>
      <c r="L159" s="29"/>
      <c r="M159" s="29"/>
      <c r="N159" s="10"/>
      <c r="O159" s="7"/>
      <c r="P159" s="23"/>
      <c r="Q159" s="23"/>
      <c r="R159" s="29"/>
      <c r="S159" s="29"/>
      <c r="T159" s="20"/>
      <c r="U159" s="20"/>
      <c r="V159" s="21"/>
      <c r="W159" s="20"/>
      <c r="X159" s="20"/>
      <c r="Y159" s="21"/>
      <c r="Z159" s="19"/>
      <c r="AA159" s="20"/>
    </row>
    <row r="160" spans="1:27" ht="22.9">
      <c r="A160" s="9"/>
      <c r="B160" s="23"/>
      <c r="C160" s="23"/>
      <c r="D160" s="23"/>
      <c r="E160" s="23"/>
      <c r="F160" s="7"/>
      <c r="G160" s="28"/>
      <c r="H160" s="31"/>
      <c r="I160" s="10"/>
      <c r="J160" s="23"/>
      <c r="K160" s="23"/>
      <c r="L160" s="29"/>
      <c r="M160" s="29"/>
      <c r="N160" s="10"/>
      <c r="O160" s="7"/>
      <c r="P160" s="23"/>
      <c r="Q160" s="23"/>
      <c r="R160" s="29"/>
      <c r="S160" s="29"/>
      <c r="T160" s="20"/>
      <c r="U160" s="20"/>
      <c r="V160" s="21"/>
      <c r="W160" s="20"/>
      <c r="X160" s="20"/>
      <c r="Y160" s="21"/>
      <c r="Z160" s="19"/>
      <c r="AA160" s="20"/>
    </row>
    <row r="161" spans="1:27" ht="22.9">
      <c r="A161" s="9"/>
      <c r="B161" s="23"/>
      <c r="C161" s="23"/>
      <c r="D161" s="23"/>
      <c r="E161" s="23"/>
      <c r="F161" s="7"/>
      <c r="G161" s="28"/>
      <c r="H161" s="31"/>
      <c r="I161" s="10"/>
      <c r="J161" s="23"/>
      <c r="K161" s="23"/>
      <c r="L161" s="29"/>
      <c r="M161" s="29"/>
      <c r="N161" s="10"/>
      <c r="O161" s="7"/>
      <c r="P161" s="23"/>
      <c r="Q161" s="23"/>
      <c r="R161" s="29"/>
      <c r="S161" s="29"/>
      <c r="T161" s="20"/>
      <c r="U161" s="20"/>
      <c r="V161" s="21"/>
      <c r="W161" s="20"/>
      <c r="X161" s="20"/>
      <c r="Y161" s="21"/>
      <c r="Z161" s="19"/>
      <c r="AA161" s="20"/>
    </row>
    <row r="162" spans="1:27" ht="22.9">
      <c r="A162" s="9"/>
      <c r="B162" s="23"/>
      <c r="C162" s="23"/>
      <c r="D162" s="23"/>
      <c r="E162" s="23"/>
      <c r="F162" s="7"/>
      <c r="G162" s="28"/>
      <c r="H162" s="31"/>
      <c r="I162" s="10"/>
      <c r="J162" s="23"/>
      <c r="K162" s="23"/>
      <c r="L162" s="29"/>
      <c r="M162" s="29"/>
      <c r="N162" s="10"/>
      <c r="O162" s="7"/>
      <c r="P162" s="23"/>
      <c r="Q162" s="23"/>
      <c r="R162" s="29"/>
      <c r="S162" s="29"/>
      <c r="T162" s="20"/>
      <c r="U162" s="20"/>
      <c r="V162" s="21"/>
      <c r="W162" s="20"/>
      <c r="X162" s="20"/>
      <c r="Y162" s="21"/>
      <c r="Z162" s="19"/>
      <c r="AA162" s="20"/>
    </row>
    <row r="163" spans="1:27" ht="22.9">
      <c r="A163" s="9"/>
      <c r="B163" s="23"/>
      <c r="C163" s="23"/>
      <c r="D163" s="23"/>
      <c r="E163" s="23"/>
      <c r="F163" s="7"/>
      <c r="G163" s="28"/>
      <c r="H163" s="31"/>
      <c r="I163" s="10"/>
      <c r="J163" s="23"/>
      <c r="K163" s="23"/>
      <c r="L163" s="29"/>
      <c r="M163" s="29"/>
      <c r="N163" s="10"/>
      <c r="O163" s="7"/>
      <c r="P163" s="23"/>
      <c r="Q163" s="23"/>
      <c r="R163" s="29"/>
      <c r="S163" s="29"/>
      <c r="T163" s="20"/>
      <c r="U163" s="20"/>
      <c r="V163" s="21"/>
      <c r="W163" s="20"/>
      <c r="X163" s="20"/>
      <c r="Y163" s="21"/>
      <c r="Z163" s="19"/>
      <c r="AA163" s="20"/>
    </row>
    <row r="164" spans="1:27" ht="22.9">
      <c r="A164" s="9"/>
      <c r="B164" s="23"/>
      <c r="C164" s="23"/>
      <c r="D164" s="23"/>
      <c r="E164" s="23"/>
      <c r="F164" s="7"/>
      <c r="G164" s="28"/>
      <c r="H164" s="31"/>
      <c r="I164" s="10"/>
      <c r="J164" s="23"/>
      <c r="K164" s="23"/>
      <c r="L164" s="29"/>
      <c r="M164" s="29"/>
      <c r="N164" s="10"/>
      <c r="O164" s="7"/>
      <c r="P164" s="23"/>
      <c r="Q164" s="23"/>
      <c r="R164" s="29"/>
      <c r="S164" s="29"/>
      <c r="T164" s="20"/>
      <c r="U164" s="20"/>
      <c r="V164" s="21"/>
      <c r="W164" s="20"/>
      <c r="X164" s="20"/>
      <c r="Y164" s="21"/>
      <c r="Z164" s="19"/>
      <c r="AA164" s="20"/>
    </row>
    <row r="165" spans="1:27" ht="22.9">
      <c r="A165" s="9"/>
      <c r="B165" s="23"/>
      <c r="C165" s="23"/>
      <c r="D165" s="23"/>
      <c r="E165" s="23"/>
      <c r="F165" s="7"/>
      <c r="G165" s="28"/>
      <c r="H165" s="31"/>
      <c r="I165" s="10"/>
      <c r="J165" s="23"/>
      <c r="K165" s="23"/>
      <c r="L165" s="29"/>
      <c r="M165" s="29"/>
      <c r="N165" s="10"/>
      <c r="O165" s="7"/>
      <c r="P165" s="23"/>
      <c r="Q165" s="23"/>
      <c r="R165" s="29"/>
      <c r="S165" s="29"/>
      <c r="T165" s="20"/>
      <c r="U165" s="20"/>
      <c r="V165" s="21"/>
      <c r="W165" s="20"/>
      <c r="X165" s="20"/>
      <c r="Y165" s="21"/>
      <c r="Z165" s="19"/>
      <c r="AA165" s="20"/>
    </row>
    <row r="166" spans="1:27" ht="22.9">
      <c r="A166" s="9"/>
      <c r="B166" s="23"/>
      <c r="C166" s="23"/>
      <c r="D166" s="23"/>
      <c r="E166" s="23"/>
      <c r="F166" s="7"/>
      <c r="G166" s="28"/>
      <c r="H166" s="31"/>
      <c r="I166" s="10"/>
      <c r="J166" s="23"/>
      <c r="K166" s="23"/>
      <c r="L166" s="29"/>
      <c r="M166" s="29"/>
      <c r="N166" s="10"/>
      <c r="O166" s="7"/>
      <c r="P166" s="23"/>
      <c r="Q166" s="23"/>
      <c r="R166" s="29"/>
      <c r="S166" s="29"/>
      <c r="T166" s="20"/>
      <c r="U166" s="20"/>
      <c r="V166" s="21"/>
      <c r="W166" s="20"/>
      <c r="X166" s="20"/>
      <c r="Y166" s="21"/>
      <c r="Z166" s="19"/>
      <c r="AA166" s="20"/>
    </row>
    <row r="167" spans="1:27" ht="22.9">
      <c r="A167" s="9"/>
      <c r="B167" s="23"/>
      <c r="C167" s="23"/>
      <c r="D167" s="23"/>
      <c r="E167" s="23"/>
      <c r="F167" s="7"/>
      <c r="G167" s="28"/>
      <c r="H167" s="31"/>
      <c r="I167" s="10"/>
      <c r="J167" s="23"/>
      <c r="K167" s="23"/>
      <c r="L167" s="29"/>
      <c r="M167" s="29"/>
      <c r="N167" s="10"/>
      <c r="O167" s="7"/>
      <c r="P167" s="23"/>
      <c r="Q167" s="23"/>
      <c r="R167" s="29"/>
      <c r="S167" s="29"/>
      <c r="T167" s="20"/>
      <c r="U167" s="20"/>
      <c r="V167" s="21"/>
      <c r="W167" s="20"/>
      <c r="X167" s="20"/>
      <c r="Y167" s="21"/>
      <c r="Z167" s="19"/>
      <c r="AA167" s="20"/>
    </row>
    <row r="168" spans="1:27" ht="22.9">
      <c r="A168" s="9"/>
      <c r="B168" s="23"/>
      <c r="C168" s="23"/>
      <c r="D168" s="23"/>
      <c r="E168" s="23"/>
      <c r="F168" s="7"/>
      <c r="G168" s="28"/>
      <c r="H168" s="31"/>
      <c r="I168" s="10"/>
      <c r="J168" s="23"/>
      <c r="K168" s="23"/>
      <c r="L168" s="29"/>
      <c r="M168" s="29"/>
      <c r="N168" s="10"/>
      <c r="O168" s="7"/>
      <c r="P168" s="23"/>
      <c r="Q168" s="23"/>
      <c r="R168" s="29"/>
      <c r="S168" s="29"/>
      <c r="T168" s="20"/>
      <c r="U168" s="20"/>
      <c r="V168" s="21"/>
      <c r="W168" s="20"/>
      <c r="X168" s="20"/>
      <c r="Y168" s="21"/>
      <c r="Z168" s="19"/>
      <c r="AA168" s="20"/>
    </row>
    <row r="169" spans="1:27" ht="22.9">
      <c r="A169" s="9"/>
      <c r="B169" s="23"/>
      <c r="C169" s="23"/>
      <c r="D169" s="23"/>
      <c r="E169" s="23"/>
      <c r="F169" s="7"/>
      <c r="G169" s="28"/>
      <c r="H169" s="31"/>
      <c r="I169" s="10"/>
      <c r="J169" s="23"/>
      <c r="K169" s="23"/>
      <c r="L169" s="29"/>
      <c r="M169" s="29"/>
      <c r="N169" s="10"/>
      <c r="O169" s="7"/>
      <c r="P169" s="23"/>
      <c r="Q169" s="23"/>
      <c r="R169" s="29"/>
      <c r="S169" s="29"/>
      <c r="T169" s="20"/>
      <c r="U169" s="20"/>
      <c r="V169" s="21"/>
      <c r="W169" s="20"/>
      <c r="X169" s="20"/>
      <c r="Y169" s="21"/>
      <c r="Z169" s="19"/>
      <c r="AA169" s="20"/>
    </row>
    <row r="170" spans="1:27" ht="22.9">
      <c r="A170" s="9"/>
      <c r="B170" s="23"/>
      <c r="C170" s="23"/>
      <c r="D170" s="23"/>
      <c r="E170" s="23"/>
      <c r="F170" s="7"/>
      <c r="G170" s="28"/>
      <c r="H170" s="31"/>
      <c r="I170" s="10"/>
      <c r="J170" s="23"/>
      <c r="K170" s="23"/>
      <c r="L170" s="29"/>
      <c r="M170" s="29"/>
      <c r="N170" s="10"/>
      <c r="O170" s="7"/>
      <c r="P170" s="23"/>
      <c r="Q170" s="23"/>
      <c r="R170" s="29"/>
      <c r="S170" s="29"/>
      <c r="T170" s="20"/>
      <c r="U170" s="20"/>
      <c r="V170" s="21"/>
      <c r="W170" s="20"/>
      <c r="X170" s="20"/>
      <c r="Y170" s="21"/>
      <c r="Z170" s="19"/>
      <c r="AA170" s="20"/>
    </row>
    <row r="171" spans="1:27" ht="22.9">
      <c r="A171" s="9"/>
      <c r="B171" s="23"/>
      <c r="C171" s="23"/>
      <c r="D171" s="23"/>
      <c r="E171" s="23"/>
      <c r="F171" s="7"/>
      <c r="G171" s="28"/>
      <c r="H171" s="31"/>
      <c r="I171" s="10"/>
      <c r="J171" s="23"/>
      <c r="K171" s="23"/>
      <c r="L171" s="29"/>
      <c r="M171" s="29"/>
      <c r="N171" s="10"/>
      <c r="O171" s="7"/>
      <c r="P171" s="23"/>
      <c r="Q171" s="23"/>
      <c r="R171" s="29"/>
      <c r="S171" s="29"/>
      <c r="T171" s="20"/>
      <c r="U171" s="20"/>
      <c r="V171" s="21"/>
      <c r="W171" s="20"/>
      <c r="X171" s="20"/>
      <c r="Y171" s="21"/>
      <c r="Z171" s="19"/>
      <c r="AA171" s="20"/>
    </row>
    <row r="172" spans="1:27" ht="22.9">
      <c r="A172" s="9"/>
      <c r="B172" s="23"/>
      <c r="C172" s="23"/>
      <c r="D172" s="23"/>
      <c r="E172" s="23"/>
      <c r="F172" s="7"/>
      <c r="G172" s="28"/>
      <c r="H172" s="31"/>
      <c r="I172" s="10"/>
      <c r="J172" s="23"/>
      <c r="K172" s="23"/>
      <c r="L172" s="29"/>
      <c r="M172" s="29"/>
      <c r="N172" s="10"/>
      <c r="O172" s="7"/>
      <c r="P172" s="23"/>
      <c r="Q172" s="23"/>
      <c r="R172" s="29"/>
      <c r="S172" s="29"/>
      <c r="T172" s="20"/>
      <c r="U172" s="20"/>
      <c r="V172" s="21"/>
      <c r="W172" s="20"/>
      <c r="X172" s="20"/>
      <c r="Y172" s="21"/>
      <c r="Z172" s="19"/>
      <c r="AA172" s="20"/>
    </row>
    <row r="173" spans="1:27" ht="22.9">
      <c r="A173" s="9"/>
      <c r="B173" s="23"/>
      <c r="C173" s="23"/>
      <c r="D173" s="23"/>
      <c r="E173" s="23"/>
      <c r="F173" s="7"/>
      <c r="G173" s="28"/>
      <c r="H173" s="31"/>
      <c r="I173" s="10"/>
      <c r="J173" s="23"/>
      <c r="K173" s="23"/>
      <c r="L173" s="29"/>
      <c r="M173" s="29"/>
      <c r="N173" s="10"/>
      <c r="O173" s="7"/>
      <c r="P173" s="23"/>
      <c r="Q173" s="23"/>
      <c r="R173" s="29"/>
      <c r="S173" s="29"/>
      <c r="T173" s="20"/>
      <c r="U173" s="20"/>
      <c r="V173" s="21"/>
      <c r="W173" s="20"/>
      <c r="X173" s="20"/>
      <c r="Y173" s="21"/>
      <c r="Z173" s="19"/>
      <c r="AA173" s="20"/>
    </row>
    <row r="174" spans="1:27" ht="22.9">
      <c r="A174" s="9"/>
      <c r="B174" s="23"/>
      <c r="C174" s="23"/>
      <c r="D174" s="23"/>
      <c r="E174" s="23"/>
      <c r="F174" s="7"/>
      <c r="G174" s="28"/>
      <c r="H174" s="31"/>
      <c r="I174" s="10"/>
      <c r="J174" s="23"/>
      <c r="K174" s="23"/>
      <c r="L174" s="29"/>
      <c r="M174" s="29"/>
      <c r="N174" s="10"/>
      <c r="O174" s="7"/>
      <c r="P174" s="23"/>
      <c r="Q174" s="23"/>
      <c r="R174" s="29"/>
      <c r="S174" s="29"/>
      <c r="T174" s="20"/>
      <c r="U174" s="20"/>
      <c r="V174" s="21"/>
      <c r="W174" s="20"/>
      <c r="X174" s="20"/>
      <c r="Y174" s="21"/>
      <c r="Z174" s="19"/>
      <c r="AA174" s="20"/>
    </row>
    <row r="175" spans="1:27" ht="22.9">
      <c r="A175" s="9"/>
      <c r="B175" s="23"/>
      <c r="C175" s="23"/>
      <c r="D175" s="23"/>
      <c r="E175" s="23"/>
      <c r="F175" s="7"/>
      <c r="G175" s="28"/>
      <c r="H175" s="31"/>
      <c r="I175" s="10"/>
      <c r="J175" s="23"/>
      <c r="K175" s="23"/>
      <c r="L175" s="29"/>
      <c r="M175" s="29"/>
      <c r="N175" s="10"/>
      <c r="O175" s="7"/>
      <c r="P175" s="23"/>
      <c r="Q175" s="23"/>
      <c r="R175" s="29"/>
      <c r="S175" s="29"/>
      <c r="T175" s="20"/>
      <c r="U175" s="20"/>
      <c r="V175" s="21"/>
      <c r="W175" s="20"/>
      <c r="X175" s="20"/>
      <c r="Y175" s="21"/>
      <c r="Z175" s="19"/>
      <c r="AA175" s="20"/>
    </row>
    <row r="176" spans="1:27" ht="22.9">
      <c r="A176" s="9"/>
      <c r="B176" s="23"/>
      <c r="C176" s="23"/>
      <c r="D176" s="23"/>
      <c r="E176" s="23"/>
      <c r="F176" s="7"/>
      <c r="G176" s="28"/>
      <c r="H176" s="31"/>
      <c r="I176" s="10"/>
      <c r="J176" s="23"/>
      <c r="K176" s="23"/>
      <c r="L176" s="29"/>
      <c r="M176" s="29"/>
      <c r="N176" s="10"/>
      <c r="O176" s="7"/>
      <c r="P176" s="23"/>
      <c r="Q176" s="23"/>
      <c r="R176" s="29"/>
      <c r="S176" s="29"/>
      <c r="T176" s="20"/>
      <c r="U176" s="20"/>
      <c r="V176" s="21"/>
      <c r="W176" s="20"/>
      <c r="X176" s="20"/>
      <c r="Y176" s="21"/>
      <c r="Z176" s="19"/>
      <c r="AA176" s="13"/>
    </row>
    <row r="177" spans="1:27" ht="22.9">
      <c r="A177" s="9"/>
      <c r="B177" s="23"/>
      <c r="C177" s="23"/>
      <c r="D177" s="23"/>
      <c r="E177" s="23"/>
      <c r="F177" s="7"/>
      <c r="G177" s="28"/>
      <c r="H177" s="31"/>
      <c r="I177" s="10"/>
      <c r="J177" s="23"/>
      <c r="K177" s="23"/>
      <c r="L177" s="29"/>
      <c r="M177" s="29"/>
      <c r="N177" s="10"/>
      <c r="O177" s="7"/>
      <c r="P177" s="23"/>
      <c r="Q177" s="23"/>
      <c r="R177" s="29"/>
      <c r="S177" s="29"/>
      <c r="T177" s="20"/>
      <c r="U177" s="20"/>
      <c r="V177" s="21"/>
      <c r="W177" s="20"/>
      <c r="X177" s="20"/>
      <c r="Y177" s="21"/>
      <c r="Z177" s="19"/>
      <c r="AA177" s="13"/>
    </row>
    <row r="178" spans="1:27" ht="22.9">
      <c r="A178" s="9"/>
      <c r="B178" s="23"/>
      <c r="C178" s="23"/>
      <c r="D178" s="23"/>
      <c r="E178" s="23"/>
      <c r="F178" s="7"/>
      <c r="G178" s="28"/>
      <c r="H178" s="31"/>
      <c r="I178" s="10"/>
      <c r="J178" s="23"/>
      <c r="K178" s="23"/>
      <c r="L178" s="29"/>
      <c r="M178" s="29"/>
      <c r="N178" s="10"/>
      <c r="O178" s="7"/>
      <c r="P178" s="23"/>
      <c r="Q178" s="23"/>
      <c r="R178" s="29"/>
      <c r="S178" s="29"/>
      <c r="T178" s="20"/>
      <c r="U178" s="20"/>
      <c r="V178" s="21"/>
      <c r="W178" s="20"/>
      <c r="X178" s="20"/>
      <c r="Y178" s="21"/>
      <c r="Z178" s="19"/>
      <c r="AA178" s="13"/>
    </row>
    <row r="179" spans="1:27" ht="22.9">
      <c r="A179" s="9"/>
      <c r="B179" s="23"/>
      <c r="C179" s="23"/>
      <c r="D179" s="23"/>
      <c r="E179" s="23"/>
      <c r="F179" s="7"/>
      <c r="G179" s="28"/>
      <c r="H179" s="31"/>
      <c r="I179" s="10"/>
      <c r="J179" s="23"/>
      <c r="K179" s="23"/>
      <c r="L179" s="29"/>
      <c r="M179" s="29"/>
      <c r="N179" s="10"/>
      <c r="O179" s="7"/>
      <c r="P179" s="23"/>
      <c r="Q179" s="23"/>
      <c r="R179" s="29"/>
      <c r="S179" s="29"/>
      <c r="T179" s="20"/>
      <c r="U179" s="20"/>
      <c r="V179" s="21"/>
      <c r="W179" s="20"/>
      <c r="X179" s="20"/>
      <c r="Y179" s="21"/>
      <c r="Z179" s="19"/>
      <c r="AA179" s="13"/>
    </row>
    <row r="180" spans="1:27" ht="22.9">
      <c r="A180" s="9"/>
      <c r="B180" s="23"/>
      <c r="C180" s="23"/>
      <c r="D180" s="23"/>
      <c r="E180" s="23"/>
      <c r="F180" s="7"/>
      <c r="G180" s="28"/>
      <c r="H180" s="31"/>
      <c r="I180" s="10"/>
      <c r="J180" s="23"/>
      <c r="K180" s="23"/>
      <c r="L180" s="29"/>
      <c r="M180" s="29"/>
      <c r="N180" s="10"/>
      <c r="O180" s="7"/>
      <c r="P180" s="23"/>
      <c r="Q180" s="23"/>
      <c r="R180" s="29"/>
      <c r="S180" s="29"/>
      <c r="T180" s="20"/>
      <c r="U180" s="20"/>
      <c r="V180" s="21"/>
      <c r="W180" s="20"/>
      <c r="X180" s="20"/>
      <c r="Y180" s="21"/>
      <c r="Z180" s="19"/>
      <c r="AA180" s="13"/>
    </row>
    <row r="181" spans="1:27" ht="22.9">
      <c r="A181" s="9"/>
      <c r="B181" s="23"/>
      <c r="C181" s="23"/>
      <c r="D181" s="23"/>
      <c r="E181" s="23"/>
      <c r="F181" s="7"/>
      <c r="G181" s="28"/>
      <c r="H181" s="31"/>
      <c r="I181" s="10"/>
      <c r="J181" s="23"/>
      <c r="K181" s="23"/>
      <c r="L181" s="29"/>
      <c r="M181" s="29"/>
      <c r="N181" s="10"/>
      <c r="O181" s="7"/>
      <c r="P181" s="23"/>
      <c r="Q181" s="23"/>
      <c r="R181" s="29"/>
      <c r="S181" s="29"/>
      <c r="T181" s="20"/>
      <c r="U181" s="20"/>
      <c r="V181" s="21"/>
      <c r="W181" s="20"/>
      <c r="X181" s="20"/>
      <c r="Y181" s="21"/>
      <c r="Z181" s="19"/>
      <c r="AA181" s="13"/>
    </row>
    <row r="182" spans="1:27" ht="17.649999999999999">
      <c r="A182" s="9"/>
      <c r="B182" s="24"/>
      <c r="C182" s="32"/>
      <c r="D182" s="32"/>
      <c r="E182" s="24"/>
      <c r="F182" s="24"/>
      <c r="G182" s="25"/>
      <c r="H182" s="33"/>
      <c r="I182" s="25"/>
      <c r="J182" s="24"/>
      <c r="K182" s="24"/>
      <c r="L182" s="24"/>
      <c r="M182" s="24"/>
      <c r="N182" s="25"/>
      <c r="O182" s="24"/>
      <c r="P182" s="24"/>
      <c r="Q182" s="24"/>
      <c r="R182" s="24"/>
      <c r="S182" s="24"/>
      <c r="T182" s="12"/>
      <c r="U182" s="12"/>
      <c r="V182" s="22"/>
      <c r="W182" s="12"/>
      <c r="X182" s="18"/>
      <c r="Y182" s="18"/>
      <c r="Z182" s="18"/>
      <c r="AA182" s="18"/>
    </row>
    <row r="183" spans="1:27" ht="17.649999999999999">
      <c r="A183" s="9"/>
      <c r="B183" s="24"/>
      <c r="C183" s="32"/>
      <c r="D183" s="32"/>
      <c r="E183" s="24"/>
      <c r="F183" s="24"/>
      <c r="G183" s="25"/>
      <c r="H183" s="33"/>
      <c r="I183" s="25"/>
      <c r="J183" s="24"/>
      <c r="K183" s="24"/>
      <c r="L183" s="24"/>
      <c r="M183" s="24"/>
      <c r="N183" s="25"/>
      <c r="O183" s="24"/>
      <c r="P183" s="24"/>
      <c r="Q183" s="24"/>
      <c r="R183" s="24"/>
      <c r="S183" s="24"/>
      <c r="T183" s="12"/>
      <c r="U183" s="12"/>
      <c r="V183" s="22"/>
      <c r="W183" s="12"/>
      <c r="X183" s="18"/>
      <c r="Y183" s="18"/>
      <c r="Z183" s="18"/>
      <c r="AA183" s="18"/>
    </row>
    <row r="184" spans="1:27" ht="17.649999999999999">
      <c r="A184" s="9"/>
      <c r="B184" s="24"/>
      <c r="C184" s="32"/>
      <c r="D184" s="32"/>
      <c r="E184" s="24"/>
      <c r="F184" s="24"/>
      <c r="G184" s="25"/>
      <c r="H184" s="33"/>
      <c r="I184" s="25"/>
      <c r="J184" s="24"/>
      <c r="K184" s="24"/>
      <c r="L184" s="24"/>
      <c r="M184" s="24"/>
      <c r="N184" s="25"/>
      <c r="O184" s="24"/>
      <c r="P184" s="24"/>
      <c r="Q184" s="24"/>
      <c r="R184" s="24"/>
      <c r="S184" s="24"/>
      <c r="T184" s="12"/>
      <c r="U184" s="12"/>
      <c r="V184" s="22"/>
      <c r="W184" s="12"/>
      <c r="X184" s="18"/>
      <c r="Y184" s="18"/>
      <c r="Z184" s="18"/>
      <c r="AA184" s="18"/>
    </row>
    <row r="185" spans="1:27" ht="17.649999999999999">
      <c r="A185" s="9"/>
      <c r="B185" s="24"/>
      <c r="C185" s="32"/>
      <c r="D185" s="32"/>
      <c r="E185" s="24"/>
      <c r="F185" s="24"/>
      <c r="G185" s="25"/>
      <c r="H185" s="33"/>
      <c r="I185" s="25"/>
      <c r="J185" s="24"/>
      <c r="K185" s="24"/>
      <c r="L185" s="24"/>
      <c r="M185" s="24"/>
      <c r="N185" s="25"/>
      <c r="O185" s="24"/>
      <c r="P185" s="24"/>
      <c r="Q185" s="24"/>
      <c r="R185" s="24"/>
      <c r="S185" s="24"/>
      <c r="T185" s="12"/>
      <c r="U185" s="12"/>
      <c r="V185" s="22"/>
      <c r="W185" s="12"/>
      <c r="X185" s="18"/>
      <c r="Y185" s="18"/>
      <c r="Z185" s="18"/>
      <c r="AA185" s="18"/>
    </row>
    <row r="186" spans="1:27" ht="17.649999999999999">
      <c r="A186" s="9"/>
      <c r="B186" s="24"/>
      <c r="C186" s="32"/>
      <c r="D186" s="32"/>
      <c r="E186" s="24"/>
      <c r="F186" s="24"/>
      <c r="G186" s="25"/>
      <c r="H186" s="33"/>
      <c r="I186" s="25"/>
      <c r="J186" s="24"/>
      <c r="K186" s="24"/>
      <c r="L186" s="24"/>
      <c r="M186" s="24"/>
      <c r="N186" s="25"/>
      <c r="O186" s="24"/>
      <c r="P186" s="24"/>
      <c r="Q186" s="24"/>
      <c r="R186" s="24"/>
      <c r="S186" s="24"/>
      <c r="T186" s="12"/>
      <c r="U186" s="12"/>
      <c r="V186" s="22"/>
      <c r="W186" s="12"/>
      <c r="X186" s="18"/>
      <c r="Y186" s="18"/>
      <c r="Z186" s="18"/>
      <c r="AA186" s="18"/>
    </row>
    <row r="187" spans="1:27" ht="17.649999999999999">
      <c r="A187" s="9"/>
      <c r="B187" s="24"/>
      <c r="C187" s="32"/>
      <c r="D187" s="32"/>
      <c r="E187" s="24"/>
      <c r="F187" s="24"/>
      <c r="G187" s="25"/>
      <c r="H187" s="33"/>
      <c r="I187" s="25"/>
      <c r="J187" s="24"/>
      <c r="K187" s="24"/>
      <c r="L187" s="24"/>
      <c r="M187" s="24"/>
      <c r="N187" s="25"/>
      <c r="O187" s="24"/>
      <c r="P187" s="24"/>
      <c r="Q187" s="24"/>
      <c r="R187" s="24"/>
      <c r="S187" s="24"/>
      <c r="T187" s="12"/>
      <c r="U187" s="12"/>
      <c r="V187" s="22"/>
      <c r="W187" s="12"/>
      <c r="X187" s="18"/>
      <c r="Y187" s="18"/>
      <c r="Z187" s="18"/>
      <c r="AA187" s="18"/>
    </row>
    <row r="188" spans="1:27" ht="17.649999999999999">
      <c r="A188" s="9"/>
      <c r="B188" s="24"/>
      <c r="C188" s="32"/>
      <c r="D188" s="32"/>
      <c r="E188" s="24"/>
      <c r="F188" s="24"/>
      <c r="G188" s="25"/>
      <c r="H188" s="33"/>
      <c r="I188" s="25"/>
      <c r="J188" s="24"/>
      <c r="K188" s="24"/>
      <c r="L188" s="24"/>
      <c r="M188" s="24"/>
      <c r="N188" s="25"/>
      <c r="O188" s="24"/>
      <c r="P188" s="24"/>
      <c r="Q188" s="24"/>
      <c r="R188" s="24"/>
      <c r="S188" s="24"/>
      <c r="T188" s="12"/>
      <c r="U188" s="12"/>
      <c r="V188" s="22"/>
      <c r="W188" s="12"/>
      <c r="X188" s="18"/>
      <c r="Y188" s="18"/>
      <c r="Z188" s="18"/>
      <c r="AA188" s="18"/>
    </row>
    <row r="189" spans="1:27" ht="17.649999999999999">
      <c r="A189" s="9"/>
      <c r="B189" s="24"/>
      <c r="C189" s="32"/>
      <c r="D189" s="32"/>
      <c r="E189" s="24"/>
      <c r="F189" s="24"/>
      <c r="G189" s="25"/>
      <c r="H189" s="33"/>
      <c r="I189" s="25"/>
      <c r="J189" s="24"/>
      <c r="K189" s="24"/>
      <c r="L189" s="24"/>
      <c r="M189" s="24"/>
      <c r="N189" s="25"/>
      <c r="O189" s="24"/>
      <c r="P189" s="24"/>
      <c r="Q189" s="24"/>
      <c r="R189" s="24"/>
      <c r="S189" s="24"/>
      <c r="T189" s="12"/>
      <c r="U189" s="12"/>
      <c r="V189" s="22"/>
      <c r="W189" s="12"/>
      <c r="X189" s="18"/>
      <c r="Y189" s="18"/>
      <c r="Z189" s="18"/>
      <c r="AA189" s="18"/>
    </row>
    <row r="190" spans="1:27" ht="17.649999999999999">
      <c r="A190" s="9"/>
      <c r="B190" s="24"/>
      <c r="C190" s="32"/>
      <c r="D190" s="32"/>
      <c r="E190" s="24"/>
      <c r="F190" s="24"/>
      <c r="G190" s="25"/>
      <c r="H190" s="33"/>
      <c r="I190" s="25"/>
      <c r="J190" s="24"/>
      <c r="K190" s="24"/>
      <c r="L190" s="24"/>
      <c r="M190" s="24"/>
      <c r="N190" s="25"/>
      <c r="O190" s="24"/>
      <c r="P190" s="24"/>
      <c r="Q190" s="24"/>
      <c r="R190" s="24"/>
      <c r="S190" s="24"/>
      <c r="T190" s="12"/>
      <c r="U190" s="12"/>
      <c r="V190" s="22"/>
      <c r="W190" s="12"/>
      <c r="X190" s="18"/>
      <c r="Y190" s="18"/>
      <c r="Z190" s="18"/>
      <c r="AA190" s="18"/>
    </row>
    <row r="191" spans="1:27" ht="17.649999999999999">
      <c r="A191" s="9"/>
      <c r="B191" s="24"/>
      <c r="C191" s="32"/>
      <c r="D191" s="32"/>
      <c r="E191" s="24"/>
      <c r="F191" s="24"/>
      <c r="G191" s="25"/>
      <c r="H191" s="33"/>
      <c r="I191" s="25"/>
      <c r="J191" s="24"/>
      <c r="K191" s="24"/>
      <c r="L191" s="24"/>
      <c r="M191" s="24"/>
      <c r="N191" s="25"/>
      <c r="O191" s="24"/>
      <c r="P191" s="24"/>
      <c r="Q191" s="24"/>
      <c r="R191" s="24"/>
      <c r="S191" s="24"/>
      <c r="T191" s="12"/>
      <c r="U191" s="12"/>
      <c r="V191" s="22"/>
      <c r="W191" s="12"/>
      <c r="X191" s="18"/>
      <c r="Y191" s="18"/>
      <c r="Z191" s="18"/>
      <c r="AA191" s="18"/>
    </row>
    <row r="192" spans="1:27" ht="17.649999999999999">
      <c r="A192" s="9"/>
      <c r="B192" s="24"/>
      <c r="C192" s="32"/>
      <c r="D192" s="32"/>
      <c r="E192" s="24"/>
      <c r="F192" s="24"/>
      <c r="G192" s="25"/>
      <c r="H192" s="33"/>
      <c r="I192" s="25"/>
      <c r="J192" s="24"/>
      <c r="K192" s="24"/>
      <c r="L192" s="24"/>
      <c r="M192" s="24"/>
      <c r="N192" s="25"/>
      <c r="O192" s="24"/>
      <c r="P192" s="24"/>
      <c r="Q192" s="24"/>
      <c r="R192" s="24"/>
      <c r="S192" s="24"/>
      <c r="T192" s="12"/>
      <c r="U192" s="12"/>
      <c r="V192" s="22"/>
      <c r="W192" s="12"/>
      <c r="X192" s="18"/>
      <c r="Y192" s="18"/>
      <c r="Z192" s="18"/>
      <c r="AA192" s="18"/>
    </row>
    <row r="193" spans="1:27" ht="17.649999999999999">
      <c r="A193" s="9"/>
      <c r="B193" s="24"/>
      <c r="C193" s="32"/>
      <c r="D193" s="32"/>
      <c r="E193" s="24"/>
      <c r="F193" s="24"/>
      <c r="G193" s="25"/>
      <c r="H193" s="33"/>
      <c r="I193" s="25"/>
      <c r="J193" s="24"/>
      <c r="K193" s="24"/>
      <c r="L193" s="24"/>
      <c r="M193" s="24"/>
      <c r="N193" s="25"/>
      <c r="O193" s="24"/>
      <c r="P193" s="24"/>
      <c r="Q193" s="24"/>
      <c r="R193" s="24"/>
      <c r="S193" s="24"/>
      <c r="T193" s="12"/>
      <c r="U193" s="12"/>
      <c r="V193" s="22"/>
      <c r="W193" s="12"/>
      <c r="X193" s="18"/>
      <c r="Y193" s="18"/>
      <c r="Z193" s="18"/>
      <c r="AA193" s="18"/>
    </row>
    <row r="194" spans="1:27" ht="17.649999999999999">
      <c r="A194" s="9"/>
      <c r="B194" s="24"/>
      <c r="C194" s="32"/>
      <c r="D194" s="32"/>
      <c r="E194" s="24"/>
      <c r="F194" s="24"/>
      <c r="G194" s="25"/>
      <c r="H194" s="33"/>
      <c r="I194" s="25"/>
      <c r="J194" s="24"/>
      <c r="K194" s="24"/>
      <c r="L194" s="24"/>
      <c r="M194" s="24"/>
      <c r="N194" s="25"/>
      <c r="O194" s="24"/>
      <c r="P194" s="24"/>
      <c r="Q194" s="24"/>
      <c r="R194" s="24"/>
      <c r="S194" s="24"/>
      <c r="T194" s="12"/>
      <c r="U194" s="12"/>
      <c r="V194" s="22"/>
      <c r="W194" s="12"/>
      <c r="X194" s="18"/>
      <c r="Y194" s="18"/>
      <c r="Z194" s="18"/>
      <c r="AA194" s="18"/>
    </row>
    <row r="195" spans="1:27" ht="17.649999999999999">
      <c r="A195" s="9"/>
      <c r="B195" s="24"/>
      <c r="C195" s="32"/>
      <c r="D195" s="32"/>
      <c r="E195" s="24"/>
      <c r="F195" s="24"/>
      <c r="G195" s="25"/>
      <c r="H195" s="33"/>
      <c r="I195" s="25"/>
      <c r="J195" s="24"/>
      <c r="K195" s="24"/>
      <c r="L195" s="24"/>
      <c r="M195" s="24"/>
      <c r="N195" s="25"/>
      <c r="O195" s="24"/>
      <c r="P195" s="24"/>
      <c r="Q195" s="24"/>
      <c r="R195" s="24"/>
      <c r="S195" s="24"/>
      <c r="T195" s="12"/>
      <c r="U195" s="12"/>
      <c r="V195" s="22"/>
      <c r="W195" s="12"/>
      <c r="X195" s="18"/>
      <c r="Y195" s="18"/>
      <c r="Z195" s="18"/>
      <c r="AA195" s="18"/>
    </row>
    <row r="196" spans="1:27" ht="17.649999999999999">
      <c r="A196" s="9"/>
      <c r="B196" s="24"/>
      <c r="C196" s="32"/>
      <c r="D196" s="32"/>
      <c r="E196" s="24"/>
      <c r="F196" s="24"/>
      <c r="G196" s="25"/>
      <c r="H196" s="33"/>
      <c r="I196" s="25"/>
      <c r="J196" s="24"/>
      <c r="K196" s="24"/>
      <c r="L196" s="24"/>
      <c r="M196" s="24"/>
      <c r="N196" s="25"/>
      <c r="O196" s="24"/>
      <c r="P196" s="24"/>
      <c r="Q196" s="24"/>
      <c r="R196" s="24"/>
      <c r="S196" s="24"/>
      <c r="T196" s="12"/>
      <c r="U196" s="12"/>
      <c r="V196" s="22"/>
      <c r="W196" s="12"/>
      <c r="X196" s="18"/>
      <c r="Y196" s="18"/>
      <c r="Z196" s="18"/>
      <c r="AA196" s="18"/>
    </row>
    <row r="197" spans="1:27" ht="17.649999999999999">
      <c r="A197" s="9"/>
      <c r="B197" s="24"/>
      <c r="C197" s="32"/>
      <c r="D197" s="32"/>
      <c r="E197" s="24"/>
      <c r="F197" s="24"/>
      <c r="G197" s="25"/>
      <c r="H197" s="33"/>
      <c r="I197" s="25"/>
      <c r="J197" s="24"/>
      <c r="K197" s="24"/>
      <c r="L197" s="24"/>
      <c r="M197" s="24"/>
      <c r="N197" s="25"/>
      <c r="O197" s="24"/>
      <c r="P197" s="24"/>
      <c r="Q197" s="24"/>
      <c r="R197" s="24"/>
      <c r="S197" s="24"/>
      <c r="T197" s="12"/>
      <c r="U197" s="12"/>
      <c r="V197" s="22"/>
      <c r="W197" s="12"/>
      <c r="X197" s="18"/>
      <c r="Y197" s="18"/>
      <c r="Z197" s="18"/>
      <c r="AA197" s="18"/>
    </row>
    <row r="198" spans="1:27" ht="15.75" customHeight="1">
      <c r="A198" s="9"/>
      <c r="B198" s="24"/>
      <c r="C198" s="32"/>
      <c r="D198" s="32"/>
      <c r="E198" s="24"/>
      <c r="F198" s="24"/>
      <c r="G198" s="25"/>
      <c r="H198" s="24"/>
      <c r="I198" s="25"/>
      <c r="J198" s="24"/>
      <c r="K198" s="24"/>
      <c r="L198" s="24"/>
      <c r="M198" s="24"/>
      <c r="N198" s="25"/>
      <c r="O198" s="24"/>
      <c r="P198" s="24"/>
      <c r="Q198" s="24"/>
      <c r="R198" s="24"/>
      <c r="S198" s="24"/>
      <c r="T198" s="12"/>
      <c r="U198" s="12"/>
      <c r="V198" s="22"/>
      <c r="W198" s="12"/>
      <c r="X198" s="18"/>
      <c r="Y198" s="18"/>
      <c r="Z198" s="18"/>
      <c r="AA198" s="18"/>
    </row>
  </sheetData>
  <sheetProtection algorithmName="SHA-512" hashValue="AZj0Nhjfl7RL5nFIj4leMrLWnkJPZhykqvGvwzpbopM0mTG6w8h1crdCfKUMEG3Lyppud0nXnkmU53CxyKFD5w==" saltValue="2bbzoMnh79N7u5GtAyBVmA==" spinCount="100000" sheet="1" objects="1" scenarios="1"/>
  <autoFilter ref="A1:AE198" xr:uid="{660217B3-0853-4F4D-9286-D7C687BA4965}"/>
  <dataConsolidate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96A6-16A6-4EA3-A857-F2AB4838E180}">
  <dimension ref="A1:F15"/>
  <sheetViews>
    <sheetView workbookViewId="0">
      <selection activeCell="C12" sqref="C12"/>
    </sheetView>
  </sheetViews>
  <sheetFormatPr defaultRowHeight="14.25"/>
  <cols>
    <col min="1" max="1" width="23.86328125" customWidth="1"/>
    <col min="2" max="2" width="39.265625" customWidth="1"/>
    <col min="5" max="5" width="12.59765625" customWidth="1"/>
  </cols>
  <sheetData>
    <row r="1" spans="1:6">
      <c r="A1" t="s">
        <v>50</v>
      </c>
      <c r="C1">
        <f>COUNTIF(Лист1!K:K,"*"&amp;A1&amp;"*")</f>
        <v>0</v>
      </c>
      <c r="E1" t="s">
        <v>890</v>
      </c>
      <c r="F1">
        <f>COUNTIF(Лист1!J:J,"*"&amp;E1&amp;"*")</f>
        <v>1</v>
      </c>
    </row>
    <row r="2" spans="1:6" ht="15.4">
      <c r="A2" s="11" t="s">
        <v>51</v>
      </c>
      <c r="C2">
        <f>COUNTIF(Лист1!K:K,"*"&amp;A2&amp;"*")</f>
        <v>0</v>
      </c>
      <c r="E2" t="s">
        <v>893</v>
      </c>
      <c r="F2">
        <f>COUNTIF(Лист1!J:J,"*"&amp;E2&amp;"*")</f>
        <v>1</v>
      </c>
    </row>
    <row r="3" spans="1:6">
      <c r="A3" t="s">
        <v>52</v>
      </c>
      <c r="C3">
        <f>COUNTIF(Лист1!K:K,"*"&amp;A3&amp;"*")</f>
        <v>0</v>
      </c>
      <c r="E3" t="s">
        <v>891</v>
      </c>
      <c r="F3">
        <f>COUNTIF(Лист1!J:J,"*"&amp;E3&amp;"*")</f>
        <v>0</v>
      </c>
    </row>
    <row r="4" spans="1:6">
      <c r="A4" t="s">
        <v>53</v>
      </c>
      <c r="C4">
        <f>COUNTIF(Лист1!K:K,"*"&amp;A4&amp;"*")</f>
        <v>0</v>
      </c>
      <c r="E4" t="s">
        <v>894</v>
      </c>
      <c r="F4">
        <f>COUNTIF(Лист1!J:J,"*"&amp;E4&amp;"*")</f>
        <v>0</v>
      </c>
    </row>
    <row r="5" spans="1:6">
      <c r="A5" t="s">
        <v>54</v>
      </c>
      <c r="C5">
        <f>COUNTIF(Лист1!K:K,"*"&amp;A5&amp;"*")</f>
        <v>0</v>
      </c>
      <c r="E5" t="s">
        <v>895</v>
      </c>
      <c r="F5">
        <f>COUNTIF(Лист1!J:J,"*"&amp;E5&amp;"*")</f>
        <v>0</v>
      </c>
    </row>
    <row r="6" spans="1:6">
      <c r="A6" t="s">
        <v>55</v>
      </c>
      <c r="C6">
        <f>COUNTIF(Лист1!K:K,"*"&amp;A6&amp;"*")</f>
        <v>0</v>
      </c>
      <c r="E6" t="s">
        <v>896</v>
      </c>
      <c r="F6">
        <f>COUNTIF(Лист1!J:J,"*"&amp;E6&amp;"*")</f>
        <v>0</v>
      </c>
    </row>
    <row r="7" spans="1:6">
      <c r="A7" t="s">
        <v>56</v>
      </c>
      <c r="C7">
        <f>COUNTIF(Лист1!K:K,"*"&amp;A7&amp;"*")</f>
        <v>0</v>
      </c>
    </row>
    <row r="8" spans="1:6">
      <c r="A8" t="s">
        <v>57</v>
      </c>
      <c r="C8">
        <f>COUNTIF(Лист1!K:K,"*"&amp;A8&amp;"*")</f>
        <v>0</v>
      </c>
    </row>
    <row r="9" spans="1:6">
      <c r="A9" t="s">
        <v>58</v>
      </c>
      <c r="C9">
        <f>COUNTIF(Лист1!K:K,"*"&amp;A9&amp;"*")</f>
        <v>4</v>
      </c>
    </row>
    <row r="10" spans="1:6">
      <c r="A10" t="s">
        <v>59</v>
      </c>
      <c r="C10">
        <f>COUNTIF(Лист1!K:K,"*"&amp;A10&amp;"*")</f>
        <v>0</v>
      </c>
    </row>
    <row r="11" spans="1:6">
      <c r="A11" t="s">
        <v>60</v>
      </c>
      <c r="C11">
        <f>COUNTIF(Лист1!K:K,"*"&amp;A11&amp;"*")</f>
        <v>0</v>
      </c>
    </row>
    <row r="12" spans="1:6">
      <c r="A12" t="s">
        <v>61</v>
      </c>
      <c r="C12">
        <f>COUNTIF(Лист1!K:K,"*"&amp;A12&amp;"*")</f>
        <v>0</v>
      </c>
    </row>
    <row r="13" spans="1:6">
      <c r="A13" t="s">
        <v>62</v>
      </c>
      <c r="C13">
        <f>COUNTIF(Лист1!K:K,"*"&amp;A13&amp;"*")</f>
        <v>0</v>
      </c>
    </row>
    <row r="14" spans="1:6">
      <c r="A14" t="s">
        <v>63</v>
      </c>
      <c r="C14">
        <f>COUNTIF(Лист1!K:K,"*"&amp;A14&amp;"*")</f>
        <v>0</v>
      </c>
    </row>
    <row r="15" spans="1:6">
      <c r="A15" t="s">
        <v>66</v>
      </c>
      <c r="C15">
        <f>COUNTIF(Лист1!K:K,"*"&amp;A15&amp;"*")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проверка</vt:lpstr>
      <vt:lpstr>Лист1!Область_печати</vt:lpstr>
    </vt:vector>
  </TitlesOfParts>
  <Company>JSC Belgorodenergosbyt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Артем Александрович</dc:creator>
  <cp:lastModifiedBy>Топорков Владимир Александрович</cp:lastModifiedBy>
  <cp:lastPrinted>2023-05-18T06:43:07Z</cp:lastPrinted>
  <dcterms:created xsi:type="dcterms:W3CDTF">2022-11-23T13:51:18Z</dcterms:created>
  <dcterms:modified xsi:type="dcterms:W3CDTF">2023-05-19T06:35:34Z</dcterms:modified>
</cp:coreProperties>
</file>