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июн 2012 ДЭ" sheetId="1" r:id="rId1"/>
    <sheet name="июн 2012 ДКП" sheetId="2" r:id="rId2"/>
    <sheet name="Составляющие цен" sheetId="3" r:id="rId3"/>
    <sheet name="Изм_пред_периодов" sheetId="4" r:id="rId4"/>
  </sheets>
  <definedNames>
    <definedName name="_xlnm.Print_Area" localSheetId="1">'июн 2012 ДКП'!$A$1:$Y$769</definedName>
    <definedName name="_xlnm.Print_Area" localSheetId="0">'июн 2012 ДЭ'!$A$1:$Y$773</definedName>
    <definedName name="_xlnm.Print_Area" localSheetId="2">'Составляющие цен'!$A$1:$H$36</definedName>
  </definedNames>
  <calcPr fullCalcOnLoad="1" fullPrecision="0"/>
</workbook>
</file>

<file path=xl/sharedStrings.xml><?xml version="1.0" encoding="utf-8"?>
<sst xmlns="http://schemas.openxmlformats.org/spreadsheetml/2006/main" count="10775" uniqueCount="2340">
  <si>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</si>
  <si>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</si>
  <si>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</si>
  <si>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</si>
  <si>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</si>
  <si>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</si>
  <si>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</si>
  <si>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</si>
  <si>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</si>
  <si>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</si>
  <si>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</si>
  <si>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</si>
  <si>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</si>
  <si>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</si>
  <si>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</si>
  <si>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</si>
  <si>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</si>
  <si>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</si>
  <si>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</si>
  <si>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</si>
  <si>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</si>
  <si>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</si>
  <si>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</si>
  <si>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</si>
  <si>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</si>
  <si>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</si>
  <si>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</si>
  <si>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</si>
  <si>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</si>
  <si>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</si>
  <si>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</si>
  <si>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</si>
  <si>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</si>
  <si>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</si>
  <si>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</si>
  <si>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</si>
  <si>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</si>
  <si>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</si>
  <si>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2012 года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</si>
  <si>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</si>
  <si>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</si>
  <si>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</si>
  <si>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</si>
  <si>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</si>
  <si>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</si>
  <si>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</si>
  <si>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</si>
  <si>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</si>
  <si>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</si>
  <si>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</si>
  <si>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</si>
  <si>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</si>
  <si>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</si>
  <si>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</si>
  <si>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</si>
  <si>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</si>
  <si>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</si>
  <si>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</si>
  <si>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</si>
  <si>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</si>
  <si>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</si>
  <si>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Основание: Нормативный документ</t>
  </si>
  <si>
    <t>Сбытовая надбавка Гарантирующего поставщика</t>
  </si>
  <si>
    <t>руб/МВтч</t>
  </si>
  <si>
    <t xml:space="preserve">приказ КГРЦиТ по Белгородской области № 19/3 от 29.12.2011г. 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</si>
  <si>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</si>
  <si>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приказ Федеральной службы по тарифам № 348-э/1 от 13.12.2011</t>
  </si>
  <si>
    <t>Тариф на услуги коммерческого оператора, оказываемые ОАО «АТС» субъектам оптового рынка электрической энергии (мощности)</t>
  </si>
  <si>
    <t>Решение Наблюдательного совета НП "Совет рынка" от 17 декабря 2010г. (пролонгировано 30.12.2011г.)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</si>
  <si>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</si>
  <si>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</si>
  <si>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</si>
  <si>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приказ КГРЦиТ по Белгородской области № 19/5 от 29.12.2011г.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</si>
  <si>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</si>
  <si>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</si>
  <si>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</si>
  <si>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</si>
  <si>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</si>
  <si>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</si>
  <si>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Бюджетные потребители</t>
  </si>
  <si>
    <t>Средневзвешенная нерегулируемая цена электрической энергии(мощности), рассчитываемая и публикуемая коммерческим оператором оптового рынка</t>
  </si>
  <si>
    <t>Рассчитывается и публикуется ОАО АТС, согласно п.111 ПП № 530 от 31.08.2006г.</t>
  </si>
  <si>
    <t>Дифференцированная по диапазонам числа часов использования мощности  средневзвешенная нерегулируемая цена на электроэнергию (мощность) на оптовом рынке</t>
  </si>
  <si>
    <t>от 7001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</si>
  <si>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</si>
  <si>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</si>
  <si>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</si>
  <si>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</si>
  <si>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</si>
  <si>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менее 4500 часов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</si>
  <si>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</si>
  <si>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</si>
  <si>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</si>
  <si>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</si>
  <si>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</si>
  <si>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</si>
  <si>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</si>
  <si>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</si>
  <si>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</si>
  <si>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</si>
  <si>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</si>
  <si>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</si>
  <si>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руб/кВтч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</si>
  <si>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</si>
  <si>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</si>
  <si>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</si>
  <si>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</si>
  <si>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</si>
  <si>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</si>
  <si>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 xml:space="preserve">     для  группы "Бюджетные потребители"</t>
  </si>
  <si>
    <t>приказ Федеральной службы по тарифам № 302-э/3 от 29.11.2011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</si>
  <si>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</si>
  <si>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</si>
  <si>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0,01</t>
  </si>
  <si>
    <t>0,08</t>
  </si>
  <si>
    <t>0,05</t>
  </si>
  <si>
    <t>0,06</t>
  </si>
  <si>
    <t>0,04</t>
  </si>
  <si>
    <t>0,1</t>
  </si>
  <si>
    <t>0,09</t>
  </si>
  <si>
    <t>0,02</t>
  </si>
  <si>
    <t>0,11</t>
  </si>
  <si>
    <t>8,63</t>
  </si>
  <si>
    <t>67,1</t>
  </si>
  <si>
    <t>1008,15</t>
  </si>
  <si>
    <t>73,58</t>
  </si>
  <si>
    <t>33,15</t>
  </si>
  <si>
    <t>920,29</t>
  </si>
  <si>
    <t>925,79</t>
  </si>
  <si>
    <t>6,64</t>
  </si>
  <si>
    <t>41,23</t>
  </si>
  <si>
    <t>1052,25</t>
  </si>
  <si>
    <t>16,55</t>
  </si>
  <si>
    <t>34,58</t>
  </si>
  <si>
    <t>27,55</t>
  </si>
  <si>
    <t>1001,52</t>
  </si>
  <si>
    <t>6,38</t>
  </si>
  <si>
    <t>60,38</t>
  </si>
  <si>
    <t>20,17</t>
  </si>
  <si>
    <t>904,8</t>
  </si>
  <si>
    <t>26,77</t>
  </si>
  <si>
    <t>948,24</t>
  </si>
  <si>
    <t>0,79</t>
  </si>
  <si>
    <t>1085,55</t>
  </si>
  <si>
    <t>1042,04</t>
  </si>
  <si>
    <t>1106,51</t>
  </si>
  <si>
    <t>1061,36</t>
  </si>
  <si>
    <t>70,73</t>
  </si>
  <si>
    <t>31,73</t>
  </si>
  <si>
    <t>18,34</t>
  </si>
  <si>
    <t>24,75</t>
  </si>
  <si>
    <t>42,89</t>
  </si>
  <si>
    <t>935</t>
  </si>
  <si>
    <t>77,77</t>
  </si>
  <si>
    <t>832,92</t>
  </si>
  <si>
    <t>6,22</t>
  </si>
  <si>
    <t>908,41</t>
  </si>
  <si>
    <t>100,57</t>
  </si>
  <si>
    <t>49,25</t>
  </si>
  <si>
    <t>995,58</t>
  </si>
  <si>
    <t>1029,62</t>
  </si>
  <si>
    <t>1003,71</t>
  </si>
  <si>
    <t>655,35</t>
  </si>
  <si>
    <t>30,74</t>
  </si>
  <si>
    <t>36,84</t>
  </si>
  <si>
    <t>1078,78</t>
  </si>
  <si>
    <t>1062,42</t>
  </si>
  <si>
    <t>907,7</t>
  </si>
  <si>
    <t>837,97</t>
  </si>
  <si>
    <t>800,83</t>
  </si>
  <si>
    <t>958,59</t>
  </si>
  <si>
    <t>1024,85</t>
  </si>
  <si>
    <t>830,71</t>
  </si>
  <si>
    <t>981,12</t>
  </si>
  <si>
    <t>920,82</t>
  </si>
  <si>
    <t>719,84</t>
  </si>
  <si>
    <t>693,69</t>
  </si>
  <si>
    <t>1017,88</t>
  </si>
  <si>
    <t>978,69</t>
  </si>
  <si>
    <t>973,24</t>
  </si>
  <si>
    <t>988,83</t>
  </si>
  <si>
    <t>975,25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</si>
  <si>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</si>
  <si>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</si>
  <si>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</si>
  <si>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</si>
  <si>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</si>
  <si>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</si>
  <si>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</si>
  <si>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</si>
  <si>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</si>
  <si>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</si>
  <si>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</si>
  <si>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</si>
  <si>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</si>
  <si>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</si>
  <si>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</si>
  <si>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</si>
  <si>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</si>
  <si>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</si>
  <si>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</si>
  <si>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</si>
  <si>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</si>
  <si>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</si>
  <si>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</si>
  <si>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</si>
  <si>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</si>
  <si>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</si>
  <si>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</si>
  <si>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</si>
  <si>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</si>
  <si>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</si>
  <si>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</si>
  <si>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июне</t>
  </si>
  <si>
    <t>970,34</t>
  </si>
  <si>
    <t>01.06.2012</t>
  </si>
  <si>
    <t>778,74</t>
  </si>
  <si>
    <t>69,85</t>
  </si>
  <si>
    <t>781,64</t>
  </si>
  <si>
    <t>717,06</t>
  </si>
  <si>
    <t>59,19</t>
  </si>
  <si>
    <t>719,96</t>
  </si>
  <si>
    <t>636,35</t>
  </si>
  <si>
    <t>639,25</t>
  </si>
  <si>
    <t>603,66</t>
  </si>
  <si>
    <t>23,98</t>
  </si>
  <si>
    <t>606,56</t>
  </si>
  <si>
    <t>624,03</t>
  </si>
  <si>
    <t>14,64</t>
  </si>
  <si>
    <t>626,93</t>
  </si>
  <si>
    <t>594,06</t>
  </si>
  <si>
    <t>94,08</t>
  </si>
  <si>
    <t>596,96</t>
  </si>
  <si>
    <t>611,98</t>
  </si>
  <si>
    <t>201,55</t>
  </si>
  <si>
    <t>614,88</t>
  </si>
  <si>
    <t>97,99</t>
  </si>
  <si>
    <t>840,87</t>
  </si>
  <si>
    <t>1017,41</t>
  </si>
  <si>
    <t>65,6</t>
  </si>
  <si>
    <t>1020,31</t>
  </si>
  <si>
    <t>1092,73</t>
  </si>
  <si>
    <t>75,98</t>
  </si>
  <si>
    <t>1095,63</t>
  </si>
  <si>
    <t>1145</t>
  </si>
  <si>
    <t>11,32</t>
  </si>
  <si>
    <t>1147,9</t>
  </si>
  <si>
    <t>1139,79</t>
  </si>
  <si>
    <t>33,36</t>
  </si>
  <si>
    <t>1142,69</t>
  </si>
  <si>
    <t>1105,67</t>
  </si>
  <si>
    <t>21,65</t>
  </si>
  <si>
    <t>1108,57</t>
  </si>
  <si>
    <t>1132,72</t>
  </si>
  <si>
    <t>27,06</t>
  </si>
  <si>
    <t>1135,62</t>
  </si>
  <si>
    <t>1130,4</t>
  </si>
  <si>
    <t>57,46</t>
  </si>
  <si>
    <t>1133,3</t>
  </si>
  <si>
    <t>1083,04</t>
  </si>
  <si>
    <t>88,66</t>
  </si>
  <si>
    <t>1085,94</t>
  </si>
  <si>
    <t>1032,75</t>
  </si>
  <si>
    <t>117,93</t>
  </si>
  <si>
    <t>1035,65</t>
  </si>
  <si>
    <t>1029,55</t>
  </si>
  <si>
    <t>112,98</t>
  </si>
  <si>
    <t>1032,45</t>
  </si>
  <si>
    <t>1018,12</t>
  </si>
  <si>
    <t>106,29</t>
  </si>
  <si>
    <t>1021,02</t>
  </si>
  <si>
    <t>1000,13</t>
  </si>
  <si>
    <t>95,45</t>
  </si>
  <si>
    <t>1003,03</t>
  </si>
  <si>
    <t>995,54</t>
  </si>
  <si>
    <t>55,12</t>
  </si>
  <si>
    <t>998,44</t>
  </si>
  <si>
    <t>999,12</t>
  </si>
  <si>
    <t>51,54</t>
  </si>
  <si>
    <t>1002,02</t>
  </si>
  <si>
    <t>996,05</t>
  </si>
  <si>
    <t>92,08</t>
  </si>
  <si>
    <t>998,95</t>
  </si>
  <si>
    <t>900,91</t>
  </si>
  <si>
    <t>103,41</t>
  </si>
  <si>
    <t>903,81</t>
  </si>
  <si>
    <t>02.06.2012</t>
  </si>
  <si>
    <t>822,99</t>
  </si>
  <si>
    <t>143,22</t>
  </si>
  <si>
    <t>825,89</t>
  </si>
  <si>
    <t>792,23</t>
  </si>
  <si>
    <t>81,73</t>
  </si>
  <si>
    <t>795,13</t>
  </si>
  <si>
    <t>717,94</t>
  </si>
  <si>
    <t>95</t>
  </si>
  <si>
    <t>720,84</t>
  </si>
  <si>
    <t>694,94</t>
  </si>
  <si>
    <t>98,7</t>
  </si>
  <si>
    <t>697,84</t>
  </si>
  <si>
    <t>668,85</t>
  </si>
  <si>
    <t>33,08</t>
  </si>
  <si>
    <t>671,75</t>
  </si>
  <si>
    <t>593,68</t>
  </si>
  <si>
    <t>15,94</t>
  </si>
  <si>
    <t>596,58</t>
  </si>
  <si>
    <t>1,18</t>
  </si>
  <si>
    <t>635,99</t>
  </si>
  <si>
    <t>4,08</t>
  </si>
  <si>
    <t>640,64</t>
  </si>
  <si>
    <t>111,21</t>
  </si>
  <si>
    <t>643,54</t>
  </si>
  <si>
    <t>818,64</t>
  </si>
  <si>
    <t>42,53</t>
  </si>
  <si>
    <t>821,54</t>
  </si>
  <si>
    <t>932,26</t>
  </si>
  <si>
    <t>6,24</t>
  </si>
  <si>
    <t>935,16</t>
  </si>
  <si>
    <t>990,05</t>
  </si>
  <si>
    <t>86,41</t>
  </si>
  <si>
    <t>992,95</t>
  </si>
  <si>
    <t>1029,91</t>
  </si>
  <si>
    <t>129,07</t>
  </si>
  <si>
    <t>1032,81</t>
  </si>
  <si>
    <t>1020,94</t>
  </si>
  <si>
    <t>127,87</t>
  </si>
  <si>
    <t>1023,84</t>
  </si>
  <si>
    <t>1013,82</t>
  </si>
  <si>
    <t>127,61</t>
  </si>
  <si>
    <t>1016,72</t>
  </si>
  <si>
    <t>1003,46</t>
  </si>
  <si>
    <t>118,19</t>
  </si>
  <si>
    <t>1006,36</t>
  </si>
  <si>
    <t>100,12</t>
  </si>
  <si>
    <t>984,02</t>
  </si>
  <si>
    <t>972,69</t>
  </si>
  <si>
    <t>90,61</t>
  </si>
  <si>
    <t>975,59</t>
  </si>
  <si>
    <t>974,33</t>
  </si>
  <si>
    <t>95,17</t>
  </si>
  <si>
    <t>977,23</t>
  </si>
  <si>
    <t>944,61</t>
  </si>
  <si>
    <t>61,3</t>
  </si>
  <si>
    <t>947,51</t>
  </si>
  <si>
    <t>941,47</t>
  </si>
  <si>
    <t>59,81</t>
  </si>
  <si>
    <t>944,37</t>
  </si>
  <si>
    <t>964,82</t>
  </si>
  <si>
    <t>51,99</t>
  </si>
  <si>
    <t>967,72</t>
  </si>
  <si>
    <t>971,15</t>
  </si>
  <si>
    <t>56,27</t>
  </si>
  <si>
    <t>974,05</t>
  </si>
  <si>
    <t>976,9</t>
  </si>
  <si>
    <t>60,75</t>
  </si>
  <si>
    <t>979,8</t>
  </si>
  <si>
    <t>872,67</t>
  </si>
  <si>
    <t>213,59</t>
  </si>
  <si>
    <t>875,57</t>
  </si>
  <si>
    <t>03.06.2012</t>
  </si>
  <si>
    <t>790,67</t>
  </si>
  <si>
    <t>70,51</t>
  </si>
  <si>
    <t>793,57</t>
  </si>
  <si>
    <t>723,06</t>
  </si>
  <si>
    <t>38,8</t>
  </si>
  <si>
    <t>725,96</t>
  </si>
  <si>
    <t>680,9</t>
  </si>
  <si>
    <t>683,8</t>
  </si>
  <si>
    <t>630,85</t>
  </si>
  <si>
    <t>3,28</t>
  </si>
  <si>
    <t>633,75</t>
  </si>
  <si>
    <t>574,49</t>
  </si>
  <si>
    <t>14,65</t>
  </si>
  <si>
    <t>577,39</t>
  </si>
  <si>
    <t>577,48</t>
  </si>
  <si>
    <t>588,52</t>
  </si>
  <si>
    <t>580,38</t>
  </si>
  <si>
    <t>9,76</t>
  </si>
  <si>
    <t>4,76</t>
  </si>
  <si>
    <t>12,66</t>
  </si>
  <si>
    <t>541,45</t>
  </si>
  <si>
    <t>2,9</t>
  </si>
  <si>
    <t>608</t>
  </si>
  <si>
    <t>129,03</t>
  </si>
  <si>
    <t>610,9</t>
  </si>
  <si>
    <t>823,98</t>
  </si>
  <si>
    <t>39,32</t>
  </si>
  <si>
    <t>826,88</t>
  </si>
  <si>
    <t>907,39</t>
  </si>
  <si>
    <t>5,66</t>
  </si>
  <si>
    <t>910,29</t>
  </si>
  <si>
    <t>927,6</t>
  </si>
  <si>
    <t>19,75</t>
  </si>
  <si>
    <t>930,5</t>
  </si>
  <si>
    <t>949,29</t>
  </si>
  <si>
    <t>60,83</t>
  </si>
  <si>
    <t>952,19</t>
  </si>
  <si>
    <t>953,13</t>
  </si>
  <si>
    <t>61,93</t>
  </si>
  <si>
    <t>956,03</t>
  </si>
  <si>
    <t>931,19</t>
  </si>
  <si>
    <t>62,06</t>
  </si>
  <si>
    <t>934,09</t>
  </si>
  <si>
    <t>922,23</t>
  </si>
  <si>
    <t>49,81</t>
  </si>
  <si>
    <t>925,13</t>
  </si>
  <si>
    <t>905,65</t>
  </si>
  <si>
    <t>54,09</t>
  </si>
  <si>
    <t>908,55</t>
  </si>
  <si>
    <t>898,9</t>
  </si>
  <si>
    <t>25,28</t>
  </si>
  <si>
    <t>901,8</t>
  </si>
  <si>
    <t>867,09</t>
  </si>
  <si>
    <t>31,67</t>
  </si>
  <si>
    <t>869,99</t>
  </si>
  <si>
    <t>870,89</t>
  </si>
  <si>
    <t>873,79</t>
  </si>
  <si>
    <t>917,11</t>
  </si>
  <si>
    <t>22,81</t>
  </si>
  <si>
    <t>920,01</t>
  </si>
  <si>
    <t>956,9</t>
  </si>
  <si>
    <t>81,58</t>
  </si>
  <si>
    <t>959,8</t>
  </si>
  <si>
    <t>952,5</t>
  </si>
  <si>
    <t>5,24</t>
  </si>
  <si>
    <t>0,12</t>
  </si>
  <si>
    <t>955,4</t>
  </si>
  <si>
    <t>832,64</t>
  </si>
  <si>
    <t>13,14</t>
  </si>
  <si>
    <t>835,54</t>
  </si>
  <si>
    <t>04.06.2012</t>
  </si>
  <si>
    <t>792,26</t>
  </si>
  <si>
    <t>61,41</t>
  </si>
  <si>
    <t>795,16</t>
  </si>
  <si>
    <t>729,72</t>
  </si>
  <si>
    <t>17,46</t>
  </si>
  <si>
    <t>732,62</t>
  </si>
  <si>
    <t>679,86</t>
  </si>
  <si>
    <t>0,42</t>
  </si>
  <si>
    <t>1,54</t>
  </si>
  <si>
    <t>682,76</t>
  </si>
  <si>
    <t>652,45</t>
  </si>
  <si>
    <t>50,66</t>
  </si>
  <si>
    <t>644,98</t>
  </si>
  <si>
    <t>48,87</t>
  </si>
  <si>
    <t>647,88</t>
  </si>
  <si>
    <t>627,83</t>
  </si>
  <si>
    <t>151,41</t>
  </si>
  <si>
    <t>630,73</t>
  </si>
  <si>
    <t>598,92</t>
  </si>
  <si>
    <t>167,32</t>
  </si>
  <si>
    <t>601,82</t>
  </si>
  <si>
    <t>756,3</t>
  </si>
  <si>
    <t>194,22</t>
  </si>
  <si>
    <t>759,2</t>
  </si>
  <si>
    <t>940,46</t>
  </si>
  <si>
    <t>180,78</t>
  </si>
  <si>
    <t>943,36</t>
  </si>
  <si>
    <t>1020,86</t>
  </si>
  <si>
    <t>108,71</t>
  </si>
  <si>
    <t>1023,76</t>
  </si>
  <si>
    <t>1075,56</t>
  </si>
  <si>
    <t>3,39</t>
  </si>
  <si>
    <t>1,27</t>
  </si>
  <si>
    <t>1078,46</t>
  </si>
  <si>
    <t>1050,15</t>
  </si>
  <si>
    <t>69,78</t>
  </si>
  <si>
    <t>1053,05</t>
  </si>
  <si>
    <t>1011,64</t>
  </si>
  <si>
    <t>16,02</t>
  </si>
  <si>
    <t>1014,54</t>
  </si>
  <si>
    <t>1045,51</t>
  </si>
  <si>
    <t>44,55</t>
  </si>
  <si>
    <t>1048,41</t>
  </si>
  <si>
    <t>1041,92</t>
  </si>
  <si>
    <t>42,26</t>
  </si>
  <si>
    <t>1044,82</t>
  </si>
  <si>
    <t>1001,02</t>
  </si>
  <si>
    <t>42,99</t>
  </si>
  <si>
    <t>1003,92</t>
  </si>
  <si>
    <t>972,3</t>
  </si>
  <si>
    <t>31,34</t>
  </si>
  <si>
    <t>975,2</t>
  </si>
  <si>
    <t>966,65</t>
  </si>
  <si>
    <t>31,77</t>
  </si>
  <si>
    <t>969,55</t>
  </si>
  <si>
    <t>934,87</t>
  </si>
  <si>
    <t>5,97</t>
  </si>
  <si>
    <t>937,77</t>
  </si>
  <si>
    <t>927,61</t>
  </si>
  <si>
    <t>18,88</t>
  </si>
  <si>
    <t>930,51</t>
  </si>
  <si>
    <t>921,35</t>
  </si>
  <si>
    <t>44,02</t>
  </si>
  <si>
    <t>924,25</t>
  </si>
  <si>
    <t>952</t>
  </si>
  <si>
    <t>43,74</t>
  </si>
  <si>
    <t>954,9</t>
  </si>
  <si>
    <t>936,98</t>
  </si>
  <si>
    <t>28,06</t>
  </si>
  <si>
    <t>939,88</t>
  </si>
  <si>
    <t>787,39</t>
  </si>
  <si>
    <t>813,83</t>
  </si>
  <si>
    <t>790,29</t>
  </si>
  <si>
    <t>05.06.2012</t>
  </si>
  <si>
    <t>693,52</t>
  </si>
  <si>
    <t>35,01</t>
  </si>
  <si>
    <t>696,42</t>
  </si>
  <si>
    <t>580,14</t>
  </si>
  <si>
    <t>71,49</t>
  </si>
  <si>
    <t>583,04</t>
  </si>
  <si>
    <t>566,83</t>
  </si>
  <si>
    <t>47,28</t>
  </si>
  <si>
    <t>569,73</t>
  </si>
  <si>
    <t>559,15</t>
  </si>
  <si>
    <t>46,44</t>
  </si>
  <si>
    <t>562,05</t>
  </si>
  <si>
    <t>529,62</t>
  </si>
  <si>
    <t>67,6</t>
  </si>
  <si>
    <t>532,52</t>
  </si>
  <si>
    <t>533,32</t>
  </si>
  <si>
    <t>102,36</t>
  </si>
  <si>
    <t>536,22</t>
  </si>
  <si>
    <t>526,73</t>
  </si>
  <si>
    <t>135,99</t>
  </si>
  <si>
    <t>529,63</t>
  </si>
  <si>
    <t>688,44</t>
  </si>
  <si>
    <t>98,45</t>
  </si>
  <si>
    <t>691,34</t>
  </si>
  <si>
    <t>913,95</t>
  </si>
  <si>
    <t>21,44</t>
  </si>
  <si>
    <t>916,85</t>
  </si>
  <si>
    <t>1011,08</t>
  </si>
  <si>
    <t>184,62</t>
  </si>
  <si>
    <t>1013,98</t>
  </si>
  <si>
    <t>1031,98</t>
  </si>
  <si>
    <t>192,87</t>
  </si>
  <si>
    <t>1034,88</t>
  </si>
  <si>
    <t>1029,56</t>
  </si>
  <si>
    <t>118,68</t>
  </si>
  <si>
    <t>1032,46</t>
  </si>
  <si>
    <t>1012,33</t>
  </si>
  <si>
    <t>10,58</t>
  </si>
  <si>
    <t>1015,23</t>
  </si>
  <si>
    <t>25,19</t>
  </si>
  <si>
    <t>1027,75</t>
  </si>
  <si>
    <t>1034,65</t>
  </si>
  <si>
    <t>1037,55</t>
  </si>
  <si>
    <t>1023,1</t>
  </si>
  <si>
    <t>1026</t>
  </si>
  <si>
    <t>1007,5</t>
  </si>
  <si>
    <t>3,65</t>
  </si>
  <si>
    <t>1010,4</t>
  </si>
  <si>
    <t>960,96</t>
  </si>
  <si>
    <t>18,97</t>
  </si>
  <si>
    <t>963,86</t>
  </si>
  <si>
    <t>964,3</t>
  </si>
  <si>
    <t>65,61</t>
  </si>
  <si>
    <t>967,2</t>
  </si>
  <si>
    <t>1002,22</t>
  </si>
  <si>
    <t>13,48</t>
  </si>
  <si>
    <t>1005,12</t>
  </si>
  <si>
    <t>1008,84</t>
  </si>
  <si>
    <t>14,13</t>
  </si>
  <si>
    <t>1011,74</t>
  </si>
  <si>
    <t>1019,23</t>
  </si>
  <si>
    <t>194,98</t>
  </si>
  <si>
    <t>1022,13</t>
  </si>
  <si>
    <t>1035,29</t>
  </si>
  <si>
    <t>4,85</t>
  </si>
  <si>
    <t>1038,19</t>
  </si>
  <si>
    <t>866,54</t>
  </si>
  <si>
    <t>119,31</t>
  </si>
  <si>
    <t>869,44</t>
  </si>
  <si>
    <t>06.06.2012</t>
  </si>
  <si>
    <t>713,24</t>
  </si>
  <si>
    <t>76,59</t>
  </si>
  <si>
    <t>716,14</t>
  </si>
  <si>
    <t>685,66</t>
  </si>
  <si>
    <t>648,08</t>
  </si>
  <si>
    <t>650,98</t>
  </si>
  <si>
    <t>623,18</t>
  </si>
  <si>
    <t>5,19</t>
  </si>
  <si>
    <t>626,08</t>
  </si>
  <si>
    <t>605,76</t>
  </si>
  <si>
    <t>8,88</t>
  </si>
  <si>
    <t>608,66</t>
  </si>
  <si>
    <t>623,34</t>
  </si>
  <si>
    <t>43,31</t>
  </si>
  <si>
    <t>626,24</t>
  </si>
  <si>
    <t>641,28</t>
  </si>
  <si>
    <t>94,51</t>
  </si>
  <si>
    <t>644,18</t>
  </si>
  <si>
    <t>769,4</t>
  </si>
  <si>
    <t>107,59</t>
  </si>
  <si>
    <t>772,3</t>
  </si>
  <si>
    <t>928,12</t>
  </si>
  <si>
    <t>89,77</t>
  </si>
  <si>
    <t>931,02</t>
  </si>
  <si>
    <t>1013,53</t>
  </si>
  <si>
    <t>121,06</t>
  </si>
  <si>
    <t>1016,43</t>
  </si>
  <si>
    <t>1066,13</t>
  </si>
  <si>
    <t>79,49</t>
  </si>
  <si>
    <t>1069,03</t>
  </si>
  <si>
    <t>1083,23</t>
  </si>
  <si>
    <t>28,91</t>
  </si>
  <si>
    <t>1086,13</t>
  </si>
  <si>
    <t>1059,56</t>
  </si>
  <si>
    <t>29,33</t>
  </si>
  <si>
    <t>1062,46</t>
  </si>
  <si>
    <t>1103,61</t>
  </si>
  <si>
    <t>3,78</t>
  </si>
  <si>
    <t>1128,42</t>
  </si>
  <si>
    <t>1131,32</t>
  </si>
  <si>
    <t>1092,2</t>
  </si>
  <si>
    <t>33,16</t>
  </si>
  <si>
    <t>1095,1</t>
  </si>
  <si>
    <t>1023,94</t>
  </si>
  <si>
    <t>1026,84</t>
  </si>
  <si>
    <t>23,35</t>
  </si>
  <si>
    <t>1004,42</t>
  </si>
  <si>
    <t>979,05</t>
  </si>
  <si>
    <t>29,66</t>
  </si>
  <si>
    <t>981,95</t>
  </si>
  <si>
    <t>940,97</t>
  </si>
  <si>
    <t>24,7</t>
  </si>
  <si>
    <t>943,87</t>
  </si>
  <si>
    <t>937,49</t>
  </si>
  <si>
    <t>70,95</t>
  </si>
  <si>
    <t>940,39</t>
  </si>
  <si>
    <t>964,07</t>
  </si>
  <si>
    <t>116,43</t>
  </si>
  <si>
    <t>966,97</t>
  </si>
  <si>
    <t>938,84</t>
  </si>
  <si>
    <t>30,81</t>
  </si>
  <si>
    <t>941,74</t>
  </si>
  <si>
    <t>830,45</t>
  </si>
  <si>
    <t>41,68</t>
  </si>
  <si>
    <t>833,35</t>
  </si>
  <si>
    <t>07.06.2012</t>
  </si>
  <si>
    <t>742,92</t>
  </si>
  <si>
    <t>20,51</t>
  </si>
  <si>
    <t>745,82</t>
  </si>
  <si>
    <t>703,88</t>
  </si>
  <si>
    <t>22,79</t>
  </si>
  <si>
    <t>706,78</t>
  </si>
  <si>
    <t>673,62</t>
  </si>
  <si>
    <t>6,42</t>
  </si>
  <si>
    <t>676,52</t>
  </si>
  <si>
    <t>654,91</t>
  </si>
  <si>
    <t>657,81</t>
  </si>
  <si>
    <t>628,36</t>
  </si>
  <si>
    <t>1,93</t>
  </si>
  <si>
    <t>631,26</t>
  </si>
  <si>
    <t>669,04</t>
  </si>
  <si>
    <t>22,63</t>
  </si>
  <si>
    <t>671,94</t>
  </si>
  <si>
    <t>659,75</t>
  </si>
  <si>
    <t>124,82</t>
  </si>
  <si>
    <t>662,65</t>
  </si>
  <si>
    <t>804,35</t>
  </si>
  <si>
    <t>99,88</t>
  </si>
  <si>
    <t>807,25</t>
  </si>
  <si>
    <t>955,78</t>
  </si>
  <si>
    <t>82,14</t>
  </si>
  <si>
    <t>958,68</t>
  </si>
  <si>
    <t>1043,85</t>
  </si>
  <si>
    <t>104,46</t>
  </si>
  <si>
    <t>1046,75</t>
  </si>
  <si>
    <t>1105,72</t>
  </si>
  <si>
    <t>162,03</t>
  </si>
  <si>
    <t>1108,62</t>
  </si>
  <si>
    <t>1080,85</t>
  </si>
  <si>
    <t>63,28</t>
  </si>
  <si>
    <t>1083,75</t>
  </si>
  <si>
    <t>1060,5</t>
  </si>
  <si>
    <t>127,33</t>
  </si>
  <si>
    <t>1063,4</t>
  </si>
  <si>
    <t>1113,56</t>
  </si>
  <si>
    <t>91,32</t>
  </si>
  <si>
    <t>1116,46</t>
  </si>
  <si>
    <t>1085,8</t>
  </si>
  <si>
    <t>56,69</t>
  </si>
  <si>
    <t>1088,7</t>
  </si>
  <si>
    <t>1046,32</t>
  </si>
  <si>
    <t>4,8</t>
  </si>
  <si>
    <t>1049,22</t>
  </si>
  <si>
    <t>1017,09</t>
  </si>
  <si>
    <t>14,62</t>
  </si>
  <si>
    <t>1019,99</t>
  </si>
  <si>
    <t>1028,33</t>
  </si>
  <si>
    <t>1031,23</t>
  </si>
  <si>
    <t>1001,86</t>
  </si>
  <si>
    <t>4,55</t>
  </si>
  <si>
    <t>1004,76</t>
  </si>
  <si>
    <t>973,61</t>
  </si>
  <si>
    <t>0,19</t>
  </si>
  <si>
    <t>976,51</t>
  </si>
  <si>
    <t>967,06</t>
  </si>
  <si>
    <t>23,34</t>
  </si>
  <si>
    <t>969,96</t>
  </si>
  <si>
    <t>974,7</t>
  </si>
  <si>
    <t>55,32</t>
  </si>
  <si>
    <t>977,6</t>
  </si>
  <si>
    <t>983,52</t>
  </si>
  <si>
    <t>68,3</t>
  </si>
  <si>
    <t>986,42</t>
  </si>
  <si>
    <t>837,8</t>
  </si>
  <si>
    <t>10,3</t>
  </si>
  <si>
    <t>840,7</t>
  </si>
  <si>
    <t>08.06.2012</t>
  </si>
  <si>
    <t>687,78</t>
  </si>
  <si>
    <t>690,68</t>
  </si>
  <si>
    <t>656,17</t>
  </si>
  <si>
    <t>43,26</t>
  </si>
  <si>
    <t>659,07</t>
  </si>
  <si>
    <t>628,81</t>
  </si>
  <si>
    <t>11,65</t>
  </si>
  <si>
    <t>631,71</t>
  </si>
  <si>
    <t>615,48</t>
  </si>
  <si>
    <t>41,51</t>
  </si>
  <si>
    <t>618,38</t>
  </si>
  <si>
    <t>614,31</t>
  </si>
  <si>
    <t>31,6</t>
  </si>
  <si>
    <t>617,21</t>
  </si>
  <si>
    <t>618,7</t>
  </si>
  <si>
    <t>11,29</t>
  </si>
  <si>
    <t>621,6</t>
  </si>
  <si>
    <t>628,23</t>
  </si>
  <si>
    <t>156,35</t>
  </si>
  <si>
    <t>631,13</t>
  </si>
  <si>
    <t>801,84</t>
  </si>
  <si>
    <t>89,23</t>
  </si>
  <si>
    <t>804,74</t>
  </si>
  <si>
    <t>956,29</t>
  </si>
  <si>
    <t>49,3</t>
  </si>
  <si>
    <t>959,19</t>
  </si>
  <si>
    <t>1054,87</t>
  </si>
  <si>
    <t>15,83</t>
  </si>
  <si>
    <t>1057,77</t>
  </si>
  <si>
    <t>1117,64</t>
  </si>
  <si>
    <t>72,15</t>
  </si>
  <si>
    <t>1120,54</t>
  </si>
  <si>
    <t>1110,82</t>
  </si>
  <si>
    <t>95,65</t>
  </si>
  <si>
    <t>1113,72</t>
  </si>
  <si>
    <t>1059,63</t>
  </si>
  <si>
    <t>19,39</t>
  </si>
  <si>
    <t>1062,53</t>
  </si>
  <si>
    <t>1089,51</t>
  </si>
  <si>
    <t>57,27</t>
  </si>
  <si>
    <t>1092,41</t>
  </si>
  <si>
    <t>1113,35</t>
  </si>
  <si>
    <t>73,89</t>
  </si>
  <si>
    <t>1116,25</t>
  </si>
  <si>
    <t>1059,52</t>
  </si>
  <si>
    <t>26,57</t>
  </si>
  <si>
    <t>1018,67</t>
  </si>
  <si>
    <t>32,21</t>
  </si>
  <si>
    <t>1021,57</t>
  </si>
  <si>
    <t>1014,14</t>
  </si>
  <si>
    <t>24,71</t>
  </si>
  <si>
    <t>1017,04</t>
  </si>
  <si>
    <t>981,14</t>
  </si>
  <si>
    <t>6,65</t>
  </si>
  <si>
    <t>984,04</t>
  </si>
  <si>
    <t>972,03</t>
  </si>
  <si>
    <t>1,66</t>
  </si>
  <si>
    <t>974,93</t>
  </si>
  <si>
    <t>979,84</t>
  </si>
  <si>
    <t>10,29</t>
  </si>
  <si>
    <t>982,74</t>
  </si>
  <si>
    <t>1008,3</t>
  </si>
  <si>
    <t>11,31</t>
  </si>
  <si>
    <t>1011,2</t>
  </si>
  <si>
    <t>979,03</t>
  </si>
  <si>
    <t>51,37</t>
  </si>
  <si>
    <t>981,93</t>
  </si>
  <si>
    <t>883,52</t>
  </si>
  <si>
    <t>5,13</t>
  </si>
  <si>
    <t>886,42</t>
  </si>
  <si>
    <t>09.06.2012</t>
  </si>
  <si>
    <t>819,78</t>
  </si>
  <si>
    <t>153</t>
  </si>
  <si>
    <t>822,68</t>
  </si>
  <si>
    <t>763,68</t>
  </si>
  <si>
    <t>141,27</t>
  </si>
  <si>
    <t>766,58</t>
  </si>
  <si>
    <t>734,43</t>
  </si>
  <si>
    <t>74,94</t>
  </si>
  <si>
    <t>737,33</t>
  </si>
  <si>
    <t>146,78</t>
  </si>
  <si>
    <t>722,74</t>
  </si>
  <si>
    <t>716,85</t>
  </si>
  <si>
    <t>167,23</t>
  </si>
  <si>
    <t>719,75</t>
  </si>
  <si>
    <t>713,44</t>
  </si>
  <si>
    <t>63,45</t>
  </si>
  <si>
    <t>716,34</t>
  </si>
  <si>
    <t>234,33</t>
  </si>
  <si>
    <t>859,41</t>
  </si>
  <si>
    <t>49,91</t>
  </si>
  <si>
    <t>862,31</t>
  </si>
  <si>
    <t>986,75</t>
  </si>
  <si>
    <t>16,12</t>
  </si>
  <si>
    <t>989,65</t>
  </si>
  <si>
    <t>1061,07</t>
  </si>
  <si>
    <t>8,56</t>
  </si>
  <si>
    <t>1063,97</t>
  </si>
  <si>
    <t>1166,32</t>
  </si>
  <si>
    <t>27,4</t>
  </si>
  <si>
    <t>1169,22</t>
  </si>
  <si>
    <t>1124,47</t>
  </si>
  <si>
    <t>10,73</t>
  </si>
  <si>
    <t>1127,37</t>
  </si>
  <si>
    <t>1125,06</t>
  </si>
  <si>
    <t>55,77</t>
  </si>
  <si>
    <t>1127,96</t>
  </si>
  <si>
    <t>1123,04</t>
  </si>
  <si>
    <t>62,85</t>
  </si>
  <si>
    <t>1125,94</t>
  </si>
  <si>
    <t>1160,8</t>
  </si>
  <si>
    <t>27,04</t>
  </si>
  <si>
    <t>1163,7</t>
  </si>
  <si>
    <t>1118,29</t>
  </si>
  <si>
    <t>70,18</t>
  </si>
  <si>
    <t>1121,19</t>
  </si>
  <si>
    <t>1080,49</t>
  </si>
  <si>
    <t>81,74</t>
  </si>
  <si>
    <t>1083,39</t>
  </si>
  <si>
    <t>26,88</t>
  </si>
  <si>
    <t>1034,13</t>
  </si>
  <si>
    <t>1005,09</t>
  </si>
  <si>
    <t>114,64</t>
  </si>
  <si>
    <t>1007,99</t>
  </si>
  <si>
    <t>993,68</t>
  </si>
  <si>
    <t>68,89</t>
  </si>
  <si>
    <t>996,58</t>
  </si>
  <si>
    <t>986,12</t>
  </si>
  <si>
    <t>19,97</t>
  </si>
  <si>
    <t>989,02</t>
  </si>
  <si>
    <t>1000,56</t>
  </si>
  <si>
    <t>230,83</t>
  </si>
  <si>
    <t>1006,21</t>
  </si>
  <si>
    <t>91,73</t>
  </si>
  <si>
    <t>1009,11</t>
  </si>
  <si>
    <t>924,54</t>
  </si>
  <si>
    <t>161,04</t>
  </si>
  <si>
    <t>927,44</t>
  </si>
  <si>
    <t>10.06.2012</t>
  </si>
  <si>
    <t>891,16</t>
  </si>
  <si>
    <t>88,55</t>
  </si>
  <si>
    <t>894,06</t>
  </si>
  <si>
    <t>882,2</t>
  </si>
  <si>
    <t>92,05</t>
  </si>
  <si>
    <t>885,1</t>
  </si>
  <si>
    <t>869,69</t>
  </si>
  <si>
    <t>91,97</t>
  </si>
  <si>
    <t>872,59</t>
  </si>
  <si>
    <t>842,09</t>
  </si>
  <si>
    <t>97,54</t>
  </si>
  <si>
    <t>844,99</t>
  </si>
  <si>
    <t>809,22</t>
  </si>
  <si>
    <t>120,67</t>
  </si>
  <si>
    <t>812,12</t>
  </si>
  <si>
    <t>815,87</t>
  </si>
  <si>
    <t>69,39</t>
  </si>
  <si>
    <t>818,77</t>
  </si>
  <si>
    <t>863,34</t>
  </si>
  <si>
    <t>119,77</t>
  </si>
  <si>
    <t>866,24</t>
  </si>
  <si>
    <t>796,09</t>
  </si>
  <si>
    <t>17,32</t>
  </si>
  <si>
    <t>798,99</t>
  </si>
  <si>
    <t>911,28</t>
  </si>
  <si>
    <t>82,36</t>
  </si>
  <si>
    <t>914,18</t>
  </si>
  <si>
    <t>903,4</t>
  </si>
  <si>
    <t>40,03</t>
  </si>
  <si>
    <t>906,3</t>
  </si>
  <si>
    <t>943,13</t>
  </si>
  <si>
    <t>43,94</t>
  </si>
  <si>
    <t>946,03</t>
  </si>
  <si>
    <t>950,69</t>
  </si>
  <si>
    <t>58,87</t>
  </si>
  <si>
    <t>953,59</t>
  </si>
  <si>
    <t>929,54</t>
  </si>
  <si>
    <t>932,44</t>
  </si>
  <si>
    <t>923,93</t>
  </si>
  <si>
    <t>33,88</t>
  </si>
  <si>
    <t>926,83</t>
  </si>
  <si>
    <t>924,16</t>
  </si>
  <si>
    <t>31,12</t>
  </si>
  <si>
    <t>927,06</t>
  </si>
  <si>
    <t>915,6</t>
  </si>
  <si>
    <t>24,07</t>
  </si>
  <si>
    <t>918,5</t>
  </si>
  <si>
    <t>916,03</t>
  </si>
  <si>
    <t>23,88</t>
  </si>
  <si>
    <t>918,93</t>
  </si>
  <si>
    <t>914,87</t>
  </si>
  <si>
    <t>25,1</t>
  </si>
  <si>
    <t>917,77</t>
  </si>
  <si>
    <t>917,45</t>
  </si>
  <si>
    <t>8,92</t>
  </si>
  <si>
    <t>920,35</t>
  </si>
  <si>
    <t>923,81</t>
  </si>
  <si>
    <t>4,88</t>
  </si>
  <si>
    <t>926,71</t>
  </si>
  <si>
    <t>25,95</t>
  </si>
  <si>
    <t>1001,15</t>
  </si>
  <si>
    <t>1004,05</t>
  </si>
  <si>
    <t>1011,6</t>
  </si>
  <si>
    <t>54,47</t>
  </si>
  <si>
    <t>1014,5</t>
  </si>
  <si>
    <t>944,77</t>
  </si>
  <si>
    <t>60,07</t>
  </si>
  <si>
    <t>947,67</t>
  </si>
  <si>
    <t>11.06.2012</t>
  </si>
  <si>
    <t>893,67</t>
  </si>
  <si>
    <t>83,9</t>
  </si>
  <si>
    <t>896,57</t>
  </si>
  <si>
    <t>900,45</t>
  </si>
  <si>
    <t>105,6</t>
  </si>
  <si>
    <t>903,35</t>
  </si>
  <si>
    <t>904,54</t>
  </si>
  <si>
    <t>131,42</t>
  </si>
  <si>
    <t>907,44</t>
  </si>
  <si>
    <t>899,76</t>
  </si>
  <si>
    <t>151,42</t>
  </si>
  <si>
    <t>902,66</t>
  </si>
  <si>
    <t>904,14</t>
  </si>
  <si>
    <t>158,89</t>
  </si>
  <si>
    <t>907,04</t>
  </si>
  <si>
    <t>881,79</t>
  </si>
  <si>
    <t>97,04</t>
  </si>
  <si>
    <t>884,69</t>
  </si>
  <si>
    <t>957,36</t>
  </si>
  <si>
    <t>173,73</t>
  </si>
  <si>
    <t>960,26</t>
  </si>
  <si>
    <t>756,55</t>
  </si>
  <si>
    <t>66,46</t>
  </si>
  <si>
    <t>759,45</t>
  </si>
  <si>
    <t>26,15</t>
  </si>
  <si>
    <t>913,54</t>
  </si>
  <si>
    <t>3,81</t>
  </si>
  <si>
    <t>916,44</t>
  </si>
  <si>
    <t>927,94</t>
  </si>
  <si>
    <t>20,92</t>
  </si>
  <si>
    <t>930,84</t>
  </si>
  <si>
    <t>11,71</t>
  </si>
  <si>
    <t>946,53</t>
  </si>
  <si>
    <t>37,1</t>
  </si>
  <si>
    <t>949,43</t>
  </si>
  <si>
    <t>951,62</t>
  </si>
  <si>
    <t>32,27</t>
  </si>
  <si>
    <t>954,52</t>
  </si>
  <si>
    <t>950,31</t>
  </si>
  <si>
    <t>953,21</t>
  </si>
  <si>
    <t>941,08</t>
  </si>
  <si>
    <t>41,79</t>
  </si>
  <si>
    <t>943,98</t>
  </si>
  <si>
    <t>940,04</t>
  </si>
  <si>
    <t>43,54</t>
  </si>
  <si>
    <t>942,94</t>
  </si>
  <si>
    <t>938,06</t>
  </si>
  <si>
    <t>43,62</t>
  </si>
  <si>
    <t>940,96</t>
  </si>
  <si>
    <t>929,77</t>
  </si>
  <si>
    <t>9,43</t>
  </si>
  <si>
    <t>932,67</t>
  </si>
  <si>
    <t>930,53</t>
  </si>
  <si>
    <t>6,97</t>
  </si>
  <si>
    <t>933,43</t>
  </si>
  <si>
    <t>10,18</t>
  </si>
  <si>
    <t>923,19</t>
  </si>
  <si>
    <t>938,08</t>
  </si>
  <si>
    <t>31,38</t>
  </si>
  <si>
    <t>940,98</t>
  </si>
  <si>
    <t>1026,28</t>
  </si>
  <si>
    <t>65,39</t>
  </si>
  <si>
    <t>1029,18</t>
  </si>
  <si>
    <t>933,95</t>
  </si>
  <si>
    <t>16,58</t>
  </si>
  <si>
    <t>936,85</t>
  </si>
  <si>
    <t>12.06.2012</t>
  </si>
  <si>
    <t>96,57</t>
  </si>
  <si>
    <t>961,49</t>
  </si>
  <si>
    <t>927,05</t>
  </si>
  <si>
    <t>93,11</t>
  </si>
  <si>
    <t>929,95</t>
  </si>
  <si>
    <t>872,41</t>
  </si>
  <si>
    <t>93,38</t>
  </si>
  <si>
    <t>875,31</t>
  </si>
  <si>
    <t>872,39</t>
  </si>
  <si>
    <t>126,64</t>
  </si>
  <si>
    <t>875,29</t>
  </si>
  <si>
    <t>856,6</t>
  </si>
  <si>
    <t>99,67</t>
  </si>
  <si>
    <t>859,5</t>
  </si>
  <si>
    <t>853,64</t>
  </si>
  <si>
    <t>78,27</t>
  </si>
  <si>
    <t>856,54</t>
  </si>
  <si>
    <t>830,02</t>
  </si>
  <si>
    <t>13,41</t>
  </si>
  <si>
    <t>829,44</t>
  </si>
  <si>
    <t>15,03</t>
  </si>
  <si>
    <t>832,34</t>
  </si>
  <si>
    <t>938,71</t>
  </si>
  <si>
    <t>15,48</t>
  </si>
  <si>
    <t>941,61</t>
  </si>
  <si>
    <t>997,32</t>
  </si>
  <si>
    <t>20,84</t>
  </si>
  <si>
    <t>1000,22</t>
  </si>
  <si>
    <t>1010,45</t>
  </si>
  <si>
    <t>1013,35</t>
  </si>
  <si>
    <t>1017,17</t>
  </si>
  <si>
    <t>32,88</t>
  </si>
  <si>
    <t>1020,07</t>
  </si>
  <si>
    <t>1016,75</t>
  </si>
  <si>
    <t>0,17</t>
  </si>
  <si>
    <t>0,76</t>
  </si>
  <si>
    <t>1019,65</t>
  </si>
  <si>
    <t>1017,48</t>
  </si>
  <si>
    <t>0,29</t>
  </si>
  <si>
    <t>1020,38</t>
  </si>
  <si>
    <t>1016,18</t>
  </si>
  <si>
    <t>0,36</t>
  </si>
  <si>
    <t>1019,08</t>
  </si>
  <si>
    <t>1012,42</t>
  </si>
  <si>
    <t>88,72</t>
  </si>
  <si>
    <t>1015,32</t>
  </si>
  <si>
    <t>1012,72</t>
  </si>
  <si>
    <t>91,18</t>
  </si>
  <si>
    <t>1015,62</t>
  </si>
  <si>
    <t>1015,04</t>
  </si>
  <si>
    <t>87,72</t>
  </si>
  <si>
    <t>1017,94</t>
  </si>
  <si>
    <t>1012,96</t>
  </si>
  <si>
    <t>30,12</t>
  </si>
  <si>
    <t>1015,86</t>
  </si>
  <si>
    <t>1010,31</t>
  </si>
  <si>
    <t>30,06</t>
  </si>
  <si>
    <t>1013,21</t>
  </si>
  <si>
    <t>1010,08</t>
  </si>
  <si>
    <t>29,31</t>
  </si>
  <si>
    <t>1012,98</t>
  </si>
  <si>
    <t>1038,32</t>
  </si>
  <si>
    <t>1073,21</t>
  </si>
  <si>
    <t>1041,22</t>
  </si>
  <si>
    <t>1072,96</t>
  </si>
  <si>
    <t>201,47</t>
  </si>
  <si>
    <t>1075,86</t>
  </si>
  <si>
    <t>5,88</t>
  </si>
  <si>
    <t>1011,05</t>
  </si>
  <si>
    <t>13.06.2012</t>
  </si>
  <si>
    <t>1044,07</t>
  </si>
  <si>
    <t>108,52</t>
  </si>
  <si>
    <t>1046,97</t>
  </si>
  <si>
    <t>975,57</t>
  </si>
  <si>
    <t>71,7</t>
  </si>
  <si>
    <t>978,47</t>
  </si>
  <si>
    <t>1016,14</t>
  </si>
  <si>
    <t>65,73</t>
  </si>
  <si>
    <t>1019,04</t>
  </si>
  <si>
    <t>954,81</t>
  </si>
  <si>
    <t>56,23</t>
  </si>
  <si>
    <t>957,71</t>
  </si>
  <si>
    <t>935,27</t>
  </si>
  <si>
    <t>53,86</t>
  </si>
  <si>
    <t>938,17</t>
  </si>
  <si>
    <t>137,65</t>
  </si>
  <si>
    <t>991,73</t>
  </si>
  <si>
    <t>986,27</t>
  </si>
  <si>
    <t>119,4</t>
  </si>
  <si>
    <t>989,17</t>
  </si>
  <si>
    <t>0,59</t>
  </si>
  <si>
    <t>0,41</t>
  </si>
  <si>
    <t>1041,53</t>
  </si>
  <si>
    <t>1044,43</t>
  </si>
  <si>
    <t>1140,63</t>
  </si>
  <si>
    <t>67,63</t>
  </si>
  <si>
    <t>1143,53</t>
  </si>
  <si>
    <t>1142,01</t>
  </si>
  <si>
    <t>56,54</t>
  </si>
  <si>
    <t>1144,91</t>
  </si>
  <si>
    <t>1137,72</t>
  </si>
  <si>
    <t>4,37</t>
  </si>
  <si>
    <t>1140,62</t>
  </si>
  <si>
    <t>1131,33</t>
  </si>
  <si>
    <t>0,7</t>
  </si>
  <si>
    <t>1,92</t>
  </si>
  <si>
    <t>1134,23</t>
  </si>
  <si>
    <t>1155,3</t>
  </si>
  <si>
    <t>61,31</t>
  </si>
  <si>
    <t>1158,2</t>
  </si>
  <si>
    <t>1164,88</t>
  </si>
  <si>
    <t>54,92</t>
  </si>
  <si>
    <t>1167,78</t>
  </si>
  <si>
    <t>1161,5</t>
  </si>
  <si>
    <t>1164,4</t>
  </si>
  <si>
    <t>1152,83</t>
  </si>
  <si>
    <t>841,63</t>
  </si>
  <si>
    <t>1155,73</t>
  </si>
  <si>
    <t>1129,31</t>
  </si>
  <si>
    <t>865,79</t>
  </si>
  <si>
    <t>1132,21</t>
  </si>
  <si>
    <t>1060,71</t>
  </si>
  <si>
    <t>237,88</t>
  </si>
  <si>
    <t>1063,61</t>
  </si>
  <si>
    <t>1054,31</t>
  </si>
  <si>
    <t>50,22</t>
  </si>
  <si>
    <t>1057,21</t>
  </si>
  <si>
    <t>241,72</t>
  </si>
  <si>
    <t>1017,4</t>
  </si>
  <si>
    <t>1063,13</t>
  </si>
  <si>
    <t>1098,33</t>
  </si>
  <si>
    <t>1066,03</t>
  </si>
  <si>
    <t>1074,27</t>
  </si>
  <si>
    <t>53,01</t>
  </si>
  <si>
    <t>1077,17</t>
  </si>
  <si>
    <t>969,39</t>
  </si>
  <si>
    <t>126,93</t>
  </si>
  <si>
    <t>972,29</t>
  </si>
  <si>
    <t>14.06.2012</t>
  </si>
  <si>
    <t>898,05</t>
  </si>
  <si>
    <t>132,3</t>
  </si>
  <si>
    <t>900,95</t>
  </si>
  <si>
    <t>815,17</t>
  </si>
  <si>
    <t>156,74</t>
  </si>
  <si>
    <t>818,07</t>
  </si>
  <si>
    <t>762,28</t>
  </si>
  <si>
    <t>113,03</t>
  </si>
  <si>
    <t>765,18</t>
  </si>
  <si>
    <t>734,19</t>
  </si>
  <si>
    <t>117,79</t>
  </si>
  <si>
    <t>737,09</t>
  </si>
  <si>
    <t>698,82</t>
  </si>
  <si>
    <t>701,72</t>
  </si>
  <si>
    <t>733,19</t>
  </si>
  <si>
    <t>22,83</t>
  </si>
  <si>
    <t>736,09</t>
  </si>
  <si>
    <t>744,46</t>
  </si>
  <si>
    <t>142,9</t>
  </si>
  <si>
    <t>747,36</t>
  </si>
  <si>
    <t>895,1</t>
  </si>
  <si>
    <t>94,35</t>
  </si>
  <si>
    <t>898</t>
  </si>
  <si>
    <t>992,68</t>
  </si>
  <si>
    <t>123,39</t>
  </si>
  <si>
    <t>1040,54</t>
  </si>
  <si>
    <t>81,47</t>
  </si>
  <si>
    <t>1043,44</t>
  </si>
  <si>
    <t>1058,46</t>
  </si>
  <si>
    <t>72,79</t>
  </si>
  <si>
    <t>1062,11</t>
  </si>
  <si>
    <t>68,46</t>
  </si>
  <si>
    <t>1065,01</t>
  </si>
  <si>
    <t>1058,14</t>
  </si>
  <si>
    <t>48,39</t>
  </si>
  <si>
    <t>1061,04</t>
  </si>
  <si>
    <t>1071,05</t>
  </si>
  <si>
    <t>72,7</t>
  </si>
  <si>
    <t>1073,95</t>
  </si>
  <si>
    <t>1081,12</t>
  </si>
  <si>
    <t>70,67</t>
  </si>
  <si>
    <t>1084,02</t>
  </si>
  <si>
    <t>1066,76</t>
  </si>
  <si>
    <t>71,85</t>
  </si>
  <si>
    <t>1069,66</t>
  </si>
  <si>
    <t>1057,52</t>
  </si>
  <si>
    <t>1060,42</t>
  </si>
  <si>
    <t>1061,94</t>
  </si>
  <si>
    <t>61,16</t>
  </si>
  <si>
    <t>1064,84</t>
  </si>
  <si>
    <t>1047,91</t>
  </si>
  <si>
    <t>807,67</t>
  </si>
  <si>
    <t>1050,81</t>
  </si>
  <si>
    <t>1024,04</t>
  </si>
  <si>
    <t>52,63</t>
  </si>
  <si>
    <t>1026,94</t>
  </si>
  <si>
    <t>1001,06</t>
  </si>
  <si>
    <t>13,35</t>
  </si>
  <si>
    <t>0,07</t>
  </si>
  <si>
    <t>1003,96</t>
  </si>
  <si>
    <t>1024,93</t>
  </si>
  <si>
    <t>1058,62</t>
  </si>
  <si>
    <t>1027,83</t>
  </si>
  <si>
    <t>1035,83</t>
  </si>
  <si>
    <t>394,94</t>
  </si>
  <si>
    <t>1038,73</t>
  </si>
  <si>
    <t>978,91</t>
  </si>
  <si>
    <t>42,87</t>
  </si>
  <si>
    <t>981,81</t>
  </si>
  <si>
    <t>15.06.2012</t>
  </si>
  <si>
    <t>927,52</t>
  </si>
  <si>
    <t>168,93</t>
  </si>
  <si>
    <t>930,42</t>
  </si>
  <si>
    <t>842,59</t>
  </si>
  <si>
    <t>181,72</t>
  </si>
  <si>
    <t>845,49</t>
  </si>
  <si>
    <t>747,13</t>
  </si>
  <si>
    <t>102,07</t>
  </si>
  <si>
    <t>750,03</t>
  </si>
  <si>
    <t>699,6</t>
  </si>
  <si>
    <t>96,95</t>
  </si>
  <si>
    <t>702,5</t>
  </si>
  <si>
    <t>684,73</t>
  </si>
  <si>
    <t>116,72</t>
  </si>
  <si>
    <t>687,63</t>
  </si>
  <si>
    <t>687,36</t>
  </si>
  <si>
    <t>32</t>
  </si>
  <si>
    <t>690,26</t>
  </si>
  <si>
    <t>744,43</t>
  </si>
  <si>
    <t>59,38</t>
  </si>
  <si>
    <t>747,33</t>
  </si>
  <si>
    <t>869,87</t>
  </si>
  <si>
    <t>65,58</t>
  </si>
  <si>
    <t>872,77</t>
  </si>
  <si>
    <t>1032,42</t>
  </si>
  <si>
    <t>11,88</t>
  </si>
  <si>
    <t>1035,32</t>
  </si>
  <si>
    <t>1110,55</t>
  </si>
  <si>
    <t>28,3</t>
  </si>
  <si>
    <t>1113,45</t>
  </si>
  <si>
    <t>1130,15</t>
  </si>
  <si>
    <t>38,82</t>
  </si>
  <si>
    <t>1133,05</t>
  </si>
  <si>
    <t>1129,75</t>
  </si>
  <si>
    <t>49,97</t>
  </si>
  <si>
    <t>1132,65</t>
  </si>
  <si>
    <t>1130,22</t>
  </si>
  <si>
    <t>8,03</t>
  </si>
  <si>
    <t>1133,12</t>
  </si>
  <si>
    <t>1144,52</t>
  </si>
  <si>
    <t>19,44</t>
  </si>
  <si>
    <t>1147,42</t>
  </si>
  <si>
    <t>1150,53</t>
  </si>
  <si>
    <t>10,36</t>
  </si>
  <si>
    <t>1153,43</t>
  </si>
  <si>
    <t>1145,49</t>
  </si>
  <si>
    <t>68,87</t>
  </si>
  <si>
    <t>1148,39</t>
  </si>
  <si>
    <t>1132,27</t>
  </si>
  <si>
    <t>76,7</t>
  </si>
  <si>
    <t>1135,17</t>
  </si>
  <si>
    <t>1127,08</t>
  </si>
  <si>
    <t>73,53</t>
  </si>
  <si>
    <t>1129,98</t>
  </si>
  <si>
    <t>1107,46</t>
  </si>
  <si>
    <t>50,95</t>
  </si>
  <si>
    <t>1110,36</t>
  </si>
  <si>
    <t>1085,35</t>
  </si>
  <si>
    <t>58,09</t>
  </si>
  <si>
    <t>1088,25</t>
  </si>
  <si>
    <t>1048,68</t>
  </si>
  <si>
    <t>22,76</t>
  </si>
  <si>
    <t>1051,58</t>
  </si>
  <si>
    <t>1088,64</t>
  </si>
  <si>
    <t>123,02</t>
  </si>
  <si>
    <t>1091,54</t>
  </si>
  <si>
    <t>1107,39</t>
  </si>
  <si>
    <t>155,68</t>
  </si>
  <si>
    <t>1110,29</t>
  </si>
  <si>
    <t>991,74</t>
  </si>
  <si>
    <t>137,72</t>
  </si>
  <si>
    <t>994,64</t>
  </si>
  <si>
    <t>16.06.2012</t>
  </si>
  <si>
    <t>934,92</t>
  </si>
  <si>
    <t>104,7</t>
  </si>
  <si>
    <t>937,82</t>
  </si>
  <si>
    <t>884,5</t>
  </si>
  <si>
    <t>43,46</t>
  </si>
  <si>
    <t>887,4</t>
  </si>
  <si>
    <t>854,98</t>
  </si>
  <si>
    <t>170,82</t>
  </si>
  <si>
    <t>857,88</t>
  </si>
  <si>
    <t>838,68</t>
  </si>
  <si>
    <t>103,06</t>
  </si>
  <si>
    <t>841,58</t>
  </si>
  <si>
    <t>832,53</t>
  </si>
  <si>
    <t>83,99</t>
  </si>
  <si>
    <t>835,43</t>
  </si>
  <si>
    <t>828,99</t>
  </si>
  <si>
    <t>128,21</t>
  </si>
  <si>
    <t>831,89</t>
  </si>
  <si>
    <t>761,34</t>
  </si>
  <si>
    <t>298,85</t>
  </si>
  <si>
    <t>764,24</t>
  </si>
  <si>
    <t>756,09</t>
  </si>
  <si>
    <t>240,44</t>
  </si>
  <si>
    <t>758,99</t>
  </si>
  <si>
    <t>870,01</t>
  </si>
  <si>
    <t>109,99</t>
  </si>
  <si>
    <t>872,91</t>
  </si>
  <si>
    <t>970,92</t>
  </si>
  <si>
    <t>123,95</t>
  </si>
  <si>
    <t>973,82</t>
  </si>
  <si>
    <t>87,53</t>
  </si>
  <si>
    <t>1006,61</t>
  </si>
  <si>
    <t>1011,45</t>
  </si>
  <si>
    <t>82,52</t>
  </si>
  <si>
    <t>1014,35</t>
  </si>
  <si>
    <t>1011,35</t>
  </si>
  <si>
    <t>1014,25</t>
  </si>
  <si>
    <t>1012,01</t>
  </si>
  <si>
    <t>16,08</t>
  </si>
  <si>
    <t>1014,91</t>
  </si>
  <si>
    <t>1015,22</t>
  </si>
  <si>
    <t>15,16</t>
  </si>
  <si>
    <t>1017,57</t>
  </si>
  <si>
    <t>59,05</t>
  </si>
  <si>
    <t>1020,47</t>
  </si>
  <si>
    <t>1014,98</t>
  </si>
  <si>
    <t>68,93</t>
  </si>
  <si>
    <t>1013,87</t>
  </si>
  <si>
    <t>54,04</t>
  </si>
  <si>
    <t>1016,77</t>
  </si>
  <si>
    <t>1011,95</t>
  </si>
  <si>
    <t>52,71</t>
  </si>
  <si>
    <t>1014,85</t>
  </si>
  <si>
    <t>1003,91</t>
  </si>
  <si>
    <t>40,28</t>
  </si>
  <si>
    <t>1006,81</t>
  </si>
  <si>
    <t>1007,22</t>
  </si>
  <si>
    <t>31,24</t>
  </si>
  <si>
    <t>1010,12</t>
  </si>
  <si>
    <t>1021,76</t>
  </si>
  <si>
    <t>34,37</t>
  </si>
  <si>
    <t>1024,66</t>
  </si>
  <si>
    <t>13,26</t>
  </si>
  <si>
    <t>1032,52</t>
  </si>
  <si>
    <t>977,56</t>
  </si>
  <si>
    <t>137,78</t>
  </si>
  <si>
    <t>980,46</t>
  </si>
  <si>
    <t>17.06.2012</t>
  </si>
  <si>
    <t>896,56</t>
  </si>
  <si>
    <t>97,47</t>
  </si>
  <si>
    <t>899,46</t>
  </si>
  <si>
    <t>731,43</t>
  </si>
  <si>
    <t>92,75</t>
  </si>
  <si>
    <t>734,33</t>
  </si>
  <si>
    <t>634,43</t>
  </si>
  <si>
    <t>18,74</t>
  </si>
  <si>
    <t>637,33</t>
  </si>
  <si>
    <t>620,12</t>
  </si>
  <si>
    <t>642,26</t>
  </si>
  <si>
    <t>623,02</t>
  </si>
  <si>
    <t>610,22</t>
  </si>
  <si>
    <t>632,3</t>
  </si>
  <si>
    <t>613,12</t>
  </si>
  <si>
    <t>609,72</t>
  </si>
  <si>
    <t>626,85</t>
  </si>
  <si>
    <t>612,62</t>
  </si>
  <si>
    <t>9,45</t>
  </si>
  <si>
    <t>12,35</t>
  </si>
  <si>
    <t>1,13</t>
  </si>
  <si>
    <t>692,19</t>
  </si>
  <si>
    <t>94,23</t>
  </si>
  <si>
    <t>695,09</t>
  </si>
  <si>
    <t>32,13</t>
  </si>
  <si>
    <t>923,72</t>
  </si>
  <si>
    <t>946,99</t>
  </si>
  <si>
    <t>26,44</t>
  </si>
  <si>
    <t>949,89</t>
  </si>
  <si>
    <t>955,06</t>
  </si>
  <si>
    <t>34,47</t>
  </si>
  <si>
    <t>957,96</t>
  </si>
  <si>
    <t>962,9</t>
  </si>
  <si>
    <t>51,92</t>
  </si>
  <si>
    <t>965,8</t>
  </si>
  <si>
    <t>964,24</t>
  </si>
  <si>
    <t>967,14</t>
  </si>
  <si>
    <t>955,82</t>
  </si>
  <si>
    <t>48,48</t>
  </si>
  <si>
    <t>958,72</t>
  </si>
  <si>
    <t>952,2</t>
  </si>
  <si>
    <t>170,29</t>
  </si>
  <si>
    <t>955,1</t>
  </si>
  <si>
    <t>954,99</t>
  </si>
  <si>
    <t>164,78</t>
  </si>
  <si>
    <t>957,89</t>
  </si>
  <si>
    <t>960,6</t>
  </si>
  <si>
    <t>165,52</t>
  </si>
  <si>
    <t>963,5</t>
  </si>
  <si>
    <t>957,54</t>
  </si>
  <si>
    <t>319,5</t>
  </si>
  <si>
    <t>960,44</t>
  </si>
  <si>
    <t>953,22</t>
  </si>
  <si>
    <t>312,35</t>
  </si>
  <si>
    <t>956,12</t>
  </si>
  <si>
    <t>963,83</t>
  </si>
  <si>
    <t>329,78</t>
  </si>
  <si>
    <t>966,73</t>
  </si>
  <si>
    <t>970,91</t>
  </si>
  <si>
    <t>128,88</t>
  </si>
  <si>
    <t>973,81</t>
  </si>
  <si>
    <t>988,78</t>
  </si>
  <si>
    <t>161,17</t>
  </si>
  <si>
    <t>991,68</t>
  </si>
  <si>
    <t>956,26</t>
  </si>
  <si>
    <t>161,79</t>
  </si>
  <si>
    <t>959,16</t>
  </si>
  <si>
    <t>18.06.2012</t>
  </si>
  <si>
    <t>908,98</t>
  </si>
  <si>
    <t>183,81</t>
  </si>
  <si>
    <t>911,88</t>
  </si>
  <si>
    <t>745,42</t>
  </si>
  <si>
    <t>215,54</t>
  </si>
  <si>
    <t>748,32</t>
  </si>
  <si>
    <t>675,63</t>
  </si>
  <si>
    <t>342,73</t>
  </si>
  <si>
    <t>678,53</t>
  </si>
  <si>
    <t>648,63</t>
  </si>
  <si>
    <t>100,58</t>
  </si>
  <si>
    <t>651,53</t>
  </si>
  <si>
    <t>633,4</t>
  </si>
  <si>
    <t>282,08</t>
  </si>
  <si>
    <t>636,3</t>
  </si>
  <si>
    <t>563,2</t>
  </si>
  <si>
    <t>35,86</t>
  </si>
  <si>
    <t>566,1</t>
  </si>
  <si>
    <t>366,79</t>
  </si>
  <si>
    <t>196,8</t>
  </si>
  <si>
    <t>369,69</t>
  </si>
  <si>
    <t>814,94</t>
  </si>
  <si>
    <t>817,84</t>
  </si>
  <si>
    <t>965,35</t>
  </si>
  <si>
    <t>63,04</t>
  </si>
  <si>
    <t>968,25</t>
  </si>
  <si>
    <t>1032,12</t>
  </si>
  <si>
    <t>46,59</t>
  </si>
  <si>
    <t>1035,02</t>
  </si>
  <si>
    <t>1051,75</t>
  </si>
  <si>
    <t>131,22</t>
  </si>
  <si>
    <t>1054,65</t>
  </si>
  <si>
    <t>1046,39</t>
  </si>
  <si>
    <t>135,47</t>
  </si>
  <si>
    <t>1049,29</t>
  </si>
  <si>
    <t>1028,74</t>
  </si>
  <si>
    <t>97,93</t>
  </si>
  <si>
    <t>1031,64</t>
  </si>
  <si>
    <t>1047,93</t>
  </si>
  <si>
    <t>135,14</t>
  </si>
  <si>
    <t>1050,83</t>
  </si>
  <si>
    <t>1069,7</t>
  </si>
  <si>
    <t>159,49</t>
  </si>
  <si>
    <t>1072,6</t>
  </si>
  <si>
    <t>1046,65</t>
  </si>
  <si>
    <t>219,48</t>
  </si>
  <si>
    <t>1049,55</t>
  </si>
  <si>
    <t>1017,19</t>
  </si>
  <si>
    <t>170,9</t>
  </si>
  <si>
    <t>1020,09</t>
  </si>
  <si>
    <t>1007,55</t>
  </si>
  <si>
    <t>161,99</t>
  </si>
  <si>
    <t>991,81</t>
  </si>
  <si>
    <t>158,73</t>
  </si>
  <si>
    <t>994,71</t>
  </si>
  <si>
    <t>978,81</t>
  </si>
  <si>
    <t>150,77</t>
  </si>
  <si>
    <t>981,71</t>
  </si>
  <si>
    <t>972,35</t>
  </si>
  <si>
    <t>134,32</t>
  </si>
  <si>
    <t>988,69</t>
  </si>
  <si>
    <t>135,55</t>
  </si>
  <si>
    <t>991,59</t>
  </si>
  <si>
    <t>1008,89</t>
  </si>
  <si>
    <t>198,16</t>
  </si>
  <si>
    <t>1011,79</t>
  </si>
  <si>
    <t>901,63</t>
  </si>
  <si>
    <t>253,17</t>
  </si>
  <si>
    <t>904,53</t>
  </si>
  <si>
    <t>19.06.2012</t>
  </si>
  <si>
    <t>684,19</t>
  </si>
  <si>
    <t>697,49</t>
  </si>
  <si>
    <t>687,09</t>
  </si>
  <si>
    <t>654,5</t>
  </si>
  <si>
    <t>119,74</t>
  </si>
  <si>
    <t>657,4</t>
  </si>
  <si>
    <t>243,23</t>
  </si>
  <si>
    <t>52,09</t>
  </si>
  <si>
    <t>246,13</t>
  </si>
  <si>
    <t>231,53</t>
  </si>
  <si>
    <t>239,9</t>
  </si>
  <si>
    <t>234,43</t>
  </si>
  <si>
    <t>227,47</t>
  </si>
  <si>
    <t>235,85</t>
  </si>
  <si>
    <t>230,37</t>
  </si>
  <si>
    <t>228,2</t>
  </si>
  <si>
    <t>201,84</t>
  </si>
  <si>
    <t>231,1</t>
  </si>
  <si>
    <t>86,82</t>
  </si>
  <si>
    <t>70,53</t>
  </si>
  <si>
    <t>89,72</t>
  </si>
  <si>
    <t>812,35</t>
  </si>
  <si>
    <t>33,78</t>
  </si>
  <si>
    <t>815,25</t>
  </si>
  <si>
    <t>926,9</t>
  </si>
  <si>
    <t>7,7</t>
  </si>
  <si>
    <t>929,8</t>
  </si>
  <si>
    <t>23,17</t>
  </si>
  <si>
    <t>1057,47</t>
  </si>
  <si>
    <t>28,24</t>
  </si>
  <si>
    <t>1060,37</t>
  </si>
  <si>
    <t>1062,44</t>
  </si>
  <si>
    <t>64,78</t>
  </si>
  <si>
    <t>1065,34</t>
  </si>
  <si>
    <t>1043,64</t>
  </si>
  <si>
    <t>33,77</t>
  </si>
  <si>
    <t>1046,54</t>
  </si>
  <si>
    <t>1077,92</t>
  </si>
  <si>
    <t>58,35</t>
  </si>
  <si>
    <t>1080,82</t>
  </si>
  <si>
    <t>1080,84</t>
  </si>
  <si>
    <t>1083,74</t>
  </si>
  <si>
    <t>1089,77</t>
  </si>
  <si>
    <t>126,9</t>
  </si>
  <si>
    <t>1092,67</t>
  </si>
  <si>
    <t>1039,77</t>
  </si>
  <si>
    <t>130,68</t>
  </si>
  <si>
    <t>1042,67</t>
  </si>
  <si>
    <t>1016,82</t>
  </si>
  <si>
    <t>109,56</t>
  </si>
  <si>
    <t>1019,72</t>
  </si>
  <si>
    <t>999,81</t>
  </si>
  <si>
    <t>111,49</t>
  </si>
  <si>
    <t>1002,71</t>
  </si>
  <si>
    <t>967,47</t>
  </si>
  <si>
    <t>105,63</t>
  </si>
  <si>
    <t>970,37</t>
  </si>
  <si>
    <t>942,04</t>
  </si>
  <si>
    <t>68,27</t>
  </si>
  <si>
    <t>944,94</t>
  </si>
  <si>
    <t>952,82</t>
  </si>
  <si>
    <t>55,01</t>
  </si>
  <si>
    <t>955,72</t>
  </si>
  <si>
    <t>960,58</t>
  </si>
  <si>
    <t>94,9</t>
  </si>
  <si>
    <t>963,48</t>
  </si>
  <si>
    <t>905,51</t>
  </si>
  <si>
    <t>268,55</t>
  </si>
  <si>
    <t>20.06.2012</t>
  </si>
  <si>
    <t>671,18</t>
  </si>
  <si>
    <t>211,71</t>
  </si>
  <si>
    <t>674,08</t>
  </si>
  <si>
    <t>654,8</t>
  </si>
  <si>
    <t>207,97</t>
  </si>
  <si>
    <t>657,7</t>
  </si>
  <si>
    <t>646,75</t>
  </si>
  <si>
    <t>271,92</t>
  </si>
  <si>
    <t>649,65</t>
  </si>
  <si>
    <t>619,15</t>
  </si>
  <si>
    <t>391,82</t>
  </si>
  <si>
    <t>622,05</t>
  </si>
  <si>
    <t>575,99</t>
  </si>
  <si>
    <t>373,89</t>
  </si>
  <si>
    <t>578,89</t>
  </si>
  <si>
    <t>642,96</t>
  </si>
  <si>
    <t>373,74</t>
  </si>
  <si>
    <t>645,86</t>
  </si>
  <si>
    <t>556,69</t>
  </si>
  <si>
    <t>100,56</t>
  </si>
  <si>
    <t>559,59</t>
  </si>
  <si>
    <t>680,53</t>
  </si>
  <si>
    <t>121,8</t>
  </si>
  <si>
    <t>683,43</t>
  </si>
  <si>
    <t>937,09</t>
  </si>
  <si>
    <t>8,54</t>
  </si>
  <si>
    <t>939,99</t>
  </si>
  <si>
    <t>1046,46</t>
  </si>
  <si>
    <t>48,6</t>
  </si>
  <si>
    <t>1049,36</t>
  </si>
  <si>
    <t>1071,3</t>
  </si>
  <si>
    <t>100,88</t>
  </si>
  <si>
    <t>1074,2</t>
  </si>
  <si>
    <t>1063,71</t>
  </si>
  <si>
    <t>114,76</t>
  </si>
  <si>
    <t>1066,61</t>
  </si>
  <si>
    <t>1056,48</t>
  </si>
  <si>
    <t>72,84</t>
  </si>
  <si>
    <t>1059,38</t>
  </si>
  <si>
    <t>1106,78</t>
  </si>
  <si>
    <t>47,07</t>
  </si>
  <si>
    <t>1109,68</t>
  </si>
  <si>
    <t>1101,81</t>
  </si>
  <si>
    <t>75,69</t>
  </si>
  <si>
    <t>1104,71</t>
  </si>
  <si>
    <t>1120,11</t>
  </si>
  <si>
    <t>148,19</t>
  </si>
  <si>
    <t>1123,01</t>
  </si>
  <si>
    <t>131,89</t>
  </si>
  <si>
    <t>1044,94</t>
  </si>
  <si>
    <t>1009,8</t>
  </si>
  <si>
    <t>102,87</t>
  </si>
  <si>
    <t>1012,7</t>
  </si>
  <si>
    <t>977,75</t>
  </si>
  <si>
    <t>980,65</t>
  </si>
  <si>
    <t>950,47</t>
  </si>
  <si>
    <t>47,53</t>
  </si>
  <si>
    <t>953,37</t>
  </si>
  <si>
    <t>919,74</t>
  </si>
  <si>
    <t>2,26</t>
  </si>
  <si>
    <t>922,64</t>
  </si>
  <si>
    <t>941,8</t>
  </si>
  <si>
    <t>944,7</t>
  </si>
  <si>
    <t>94,91</t>
  </si>
  <si>
    <t>928,69</t>
  </si>
  <si>
    <t>806,37</t>
  </si>
  <si>
    <t>155,12</t>
  </si>
  <si>
    <t>809,27</t>
  </si>
  <si>
    <t>21.06.2012</t>
  </si>
  <si>
    <t>700,11</t>
  </si>
  <si>
    <t>47,57</t>
  </si>
  <si>
    <t>703,01</t>
  </si>
  <si>
    <t>684,97</t>
  </si>
  <si>
    <t>95,75</t>
  </si>
  <si>
    <t>687,87</t>
  </si>
  <si>
    <t>670,98</t>
  </si>
  <si>
    <t>84,08</t>
  </si>
  <si>
    <t>673,88</t>
  </si>
  <si>
    <t>655,02</t>
  </si>
  <si>
    <t>225,04</t>
  </si>
  <si>
    <t>657,92</t>
  </si>
  <si>
    <t>654,52</t>
  </si>
  <si>
    <t>276,12</t>
  </si>
  <si>
    <t>657,42</t>
  </si>
  <si>
    <t>661,23</t>
  </si>
  <si>
    <t>17,48</t>
  </si>
  <si>
    <t>664,13</t>
  </si>
  <si>
    <t>655</t>
  </si>
  <si>
    <t>66,31</t>
  </si>
  <si>
    <t>657,9</t>
  </si>
  <si>
    <t>736,89</t>
  </si>
  <si>
    <t>142,01</t>
  </si>
  <si>
    <t>739,79</t>
  </si>
  <si>
    <t>949,99</t>
  </si>
  <si>
    <t>952,89</t>
  </si>
  <si>
    <t>1032,77</t>
  </si>
  <si>
    <t>54,31</t>
  </si>
  <si>
    <t>1035,67</t>
  </si>
  <si>
    <t>1063,12</t>
  </si>
  <si>
    <t>89,56</t>
  </si>
  <si>
    <t>1066,02</t>
  </si>
  <si>
    <t>1049,46</t>
  </si>
  <si>
    <t>83,3</t>
  </si>
  <si>
    <t>1052,36</t>
  </si>
  <si>
    <t>1031,63</t>
  </si>
  <si>
    <t>41,87</t>
  </si>
  <si>
    <t>1034,53</t>
  </si>
  <si>
    <t>1073,41</t>
  </si>
  <si>
    <t>60,47</t>
  </si>
  <si>
    <t>1076,31</t>
  </si>
  <si>
    <t>1067,05</t>
  </si>
  <si>
    <t>99,77</t>
  </si>
  <si>
    <t>1069,95</t>
  </si>
  <si>
    <t>1078,42</t>
  </si>
  <si>
    <t>121,29</t>
  </si>
  <si>
    <t>1081,32</t>
  </si>
  <si>
    <t>1031,02</t>
  </si>
  <si>
    <t>91,38</t>
  </si>
  <si>
    <t>1033,92</t>
  </si>
  <si>
    <t>999,71</t>
  </si>
  <si>
    <t>59,71</t>
  </si>
  <si>
    <t>1002,61</t>
  </si>
  <si>
    <t>973,42</t>
  </si>
  <si>
    <t>46,41</t>
  </si>
  <si>
    <t>976,32</t>
  </si>
  <si>
    <t>954,12</t>
  </si>
  <si>
    <t>42,48</t>
  </si>
  <si>
    <t>957,02</t>
  </si>
  <si>
    <t>946,93</t>
  </si>
  <si>
    <t>18,2</t>
  </si>
  <si>
    <t>949,83</t>
  </si>
  <si>
    <t>952,08</t>
  </si>
  <si>
    <t>5,96</t>
  </si>
  <si>
    <t>954,98</t>
  </si>
  <si>
    <t>994,22</t>
  </si>
  <si>
    <t>94,26</t>
  </si>
  <si>
    <t>997,12</t>
  </si>
  <si>
    <t>886,45</t>
  </si>
  <si>
    <t>78,33</t>
  </si>
  <si>
    <t>889,35</t>
  </si>
  <si>
    <t>22.06.2012</t>
  </si>
  <si>
    <t>673,26</t>
  </si>
  <si>
    <t>14,66</t>
  </si>
  <si>
    <t>676,16</t>
  </si>
  <si>
    <t>658,93</t>
  </si>
  <si>
    <t>11,92</t>
  </si>
  <si>
    <t>661,83</t>
  </si>
  <si>
    <t>652,32</t>
  </si>
  <si>
    <t>28,82</t>
  </si>
  <si>
    <t>655,22</t>
  </si>
  <si>
    <t>638,83</t>
  </si>
  <si>
    <t>641,73</t>
  </si>
  <si>
    <t>628,29</t>
  </si>
  <si>
    <t>80,2</t>
  </si>
  <si>
    <t>631,19</t>
  </si>
  <si>
    <t>649,4</t>
  </si>
  <si>
    <t>13,99</t>
  </si>
  <si>
    <t>652,3</t>
  </si>
  <si>
    <t>631,48</t>
  </si>
  <si>
    <t>42,58</t>
  </si>
  <si>
    <t>634,38</t>
  </si>
  <si>
    <t>697,23</t>
  </si>
  <si>
    <t>175,88</t>
  </si>
  <si>
    <t>700,13</t>
  </si>
  <si>
    <t>959,31</t>
  </si>
  <si>
    <t>65,2</t>
  </si>
  <si>
    <t>962,21</t>
  </si>
  <si>
    <t>1050,95</t>
  </si>
  <si>
    <t>39,31</t>
  </si>
  <si>
    <t>1053,85</t>
  </si>
  <si>
    <t>1107,79</t>
  </si>
  <si>
    <t>1110,69</t>
  </si>
  <si>
    <t>1116,1</t>
  </si>
  <si>
    <t>10,69</t>
  </si>
  <si>
    <t>1119</t>
  </si>
  <si>
    <t>1087,61</t>
  </si>
  <si>
    <t>29,83</t>
  </si>
  <si>
    <t>1090,51</t>
  </si>
  <si>
    <t>1122,87</t>
  </si>
  <si>
    <t>21,35</t>
  </si>
  <si>
    <t>1125,77</t>
  </si>
  <si>
    <t>1140,73</t>
  </si>
  <si>
    <t>34,85</t>
  </si>
  <si>
    <t>1143,63</t>
  </si>
  <si>
    <t>1182,36</t>
  </si>
  <si>
    <t>13,88</t>
  </si>
  <si>
    <t>1185,26</t>
  </si>
  <si>
    <t>1110,54</t>
  </si>
  <si>
    <t>68,65</t>
  </si>
  <si>
    <t>1113,44</t>
  </si>
  <si>
    <t>1026,97</t>
  </si>
  <si>
    <t>33,33</t>
  </si>
  <si>
    <t>1029,87</t>
  </si>
  <si>
    <t>998,05</t>
  </si>
  <si>
    <t>45,36</t>
  </si>
  <si>
    <t>1000,95</t>
  </si>
  <si>
    <t>973,57</t>
  </si>
  <si>
    <t>976,47</t>
  </si>
  <si>
    <t>946,57</t>
  </si>
  <si>
    <t>0,23</t>
  </si>
  <si>
    <t>0,73</t>
  </si>
  <si>
    <t>949,47</t>
  </si>
  <si>
    <t>953,3</t>
  </si>
  <si>
    <t>46,37</t>
  </si>
  <si>
    <t>956,2</t>
  </si>
  <si>
    <t>1004,01</t>
  </si>
  <si>
    <t>27,73</t>
  </si>
  <si>
    <t>1006,91</t>
  </si>
  <si>
    <t>877,9</t>
  </si>
  <si>
    <t>37,86</t>
  </si>
  <si>
    <t>880,8</t>
  </si>
  <si>
    <t>23.06.2012</t>
  </si>
  <si>
    <t>800,43</t>
  </si>
  <si>
    <t>159,81</t>
  </si>
  <si>
    <t>803,33</t>
  </si>
  <si>
    <t>702</t>
  </si>
  <si>
    <t>142,11</t>
  </si>
  <si>
    <t>704,9</t>
  </si>
  <si>
    <t>128,85</t>
  </si>
  <si>
    <t>696,59</t>
  </si>
  <si>
    <t>689,05</t>
  </si>
  <si>
    <t>462,58</t>
  </si>
  <si>
    <t>691,95</t>
  </si>
  <si>
    <t>677,84</t>
  </si>
  <si>
    <t>136,52</t>
  </si>
  <si>
    <t>680,74</t>
  </si>
  <si>
    <t>680,73</t>
  </si>
  <si>
    <t>123,08</t>
  </si>
  <si>
    <t>683,63</t>
  </si>
  <si>
    <t>414,52</t>
  </si>
  <si>
    <t>189,77</t>
  </si>
  <si>
    <t>417,42</t>
  </si>
  <si>
    <t>619,95</t>
  </si>
  <si>
    <t>30,4</t>
  </si>
  <si>
    <t>622,85</t>
  </si>
  <si>
    <t>851,22</t>
  </si>
  <si>
    <t>70,05</t>
  </si>
  <si>
    <t>854,12</t>
  </si>
  <si>
    <t>953,16</t>
  </si>
  <si>
    <t>7,94</t>
  </si>
  <si>
    <t>956,06</t>
  </si>
  <si>
    <t>1013,18</t>
  </si>
  <si>
    <t>28,52</t>
  </si>
  <si>
    <t>1016,08</t>
  </si>
  <si>
    <t>1026,74</t>
  </si>
  <si>
    <t>43,13</t>
  </si>
  <si>
    <t>1029,64</t>
  </si>
  <si>
    <t>1007,93</t>
  </si>
  <si>
    <t>49,49</t>
  </si>
  <si>
    <t>1010,83</t>
  </si>
  <si>
    <t>1019,59</t>
  </si>
  <si>
    <t>68,2</t>
  </si>
  <si>
    <t>1022,49</t>
  </si>
  <si>
    <t>1047,5</t>
  </si>
  <si>
    <t>49,55</t>
  </si>
  <si>
    <t>1050,4</t>
  </si>
  <si>
    <t>1042,74</t>
  </si>
  <si>
    <t>26,81</t>
  </si>
  <si>
    <t>1045,64</t>
  </si>
  <si>
    <t>1025,36</t>
  </si>
  <si>
    <t>19,03</t>
  </si>
  <si>
    <t>1028,26</t>
  </si>
  <si>
    <t>1020,56</t>
  </si>
  <si>
    <t>54,07</t>
  </si>
  <si>
    <t>1023,46</t>
  </si>
  <si>
    <t>999,39</t>
  </si>
  <si>
    <t>84,86</t>
  </si>
  <si>
    <t>1002,29</t>
  </si>
  <si>
    <t>998,37</t>
  </si>
  <si>
    <t>89,27</t>
  </si>
  <si>
    <t>1001,27</t>
  </si>
  <si>
    <t>1000,11</t>
  </si>
  <si>
    <t>79,14</t>
  </si>
  <si>
    <t>1003,01</t>
  </si>
  <si>
    <t>1013,97</t>
  </si>
  <si>
    <t>49,01</t>
  </si>
  <si>
    <t>1016,87</t>
  </si>
  <si>
    <t>1059,91</t>
  </si>
  <si>
    <t>131,61</t>
  </si>
  <si>
    <t>1062,81</t>
  </si>
  <si>
    <t>972,7</t>
  </si>
  <si>
    <t>118,14</t>
  </si>
  <si>
    <t>975,6</t>
  </si>
  <si>
    <t>24.06.2012</t>
  </si>
  <si>
    <t>811,49</t>
  </si>
  <si>
    <t>75,52</t>
  </si>
  <si>
    <t>814,39</t>
  </si>
  <si>
    <t>714,02</t>
  </si>
  <si>
    <t>25,94</t>
  </si>
  <si>
    <t>716,92</t>
  </si>
  <si>
    <t>675,48</t>
  </si>
  <si>
    <t>47,91</t>
  </si>
  <si>
    <t>678,38</t>
  </si>
  <si>
    <t>626,54</t>
  </si>
  <si>
    <t>117,89</t>
  </si>
  <si>
    <t>629,44</t>
  </si>
  <si>
    <t>566,95</t>
  </si>
  <si>
    <t>482,56</t>
  </si>
  <si>
    <t>569,85</t>
  </si>
  <si>
    <t>260,66</t>
  </si>
  <si>
    <t>259,66</t>
  </si>
  <si>
    <t>263,56</t>
  </si>
  <si>
    <t>33,74</t>
  </si>
  <si>
    <t>36,64</t>
  </si>
  <si>
    <t>38,81</t>
  </si>
  <si>
    <t>539,76</t>
  </si>
  <si>
    <t>41,71</t>
  </si>
  <si>
    <t>713,37</t>
  </si>
  <si>
    <t>58,03</t>
  </si>
  <si>
    <t>716,27</t>
  </si>
  <si>
    <t>834,09</t>
  </si>
  <si>
    <t>28,6</t>
  </si>
  <si>
    <t>836,99</t>
  </si>
  <si>
    <t>909,94</t>
  </si>
  <si>
    <t>10,12</t>
  </si>
  <si>
    <t>912,84</t>
  </si>
  <si>
    <t>930,91</t>
  </si>
  <si>
    <t>2,59</t>
  </si>
  <si>
    <t>933,81</t>
  </si>
  <si>
    <t>937,55</t>
  </si>
  <si>
    <t>940,45</t>
  </si>
  <si>
    <t>953,05</t>
  </si>
  <si>
    <t>42</t>
  </si>
  <si>
    <t>955,95</t>
  </si>
  <si>
    <t>963,02</t>
  </si>
  <si>
    <t>40,01</t>
  </si>
  <si>
    <t>965,92</t>
  </si>
  <si>
    <t>952,69</t>
  </si>
  <si>
    <t>27,02</t>
  </si>
  <si>
    <t>955,59</t>
  </si>
  <si>
    <t>947,45</t>
  </si>
  <si>
    <t>32,05</t>
  </si>
  <si>
    <t>950,35</t>
  </si>
  <si>
    <t>21,04</t>
  </si>
  <si>
    <t>937,9</t>
  </si>
  <si>
    <t>929,18</t>
  </si>
  <si>
    <t>61,56</t>
  </si>
  <si>
    <t>932,08</t>
  </si>
  <si>
    <t>922,88</t>
  </si>
  <si>
    <t>59,26</t>
  </si>
  <si>
    <t>925,78</t>
  </si>
  <si>
    <t>922,02</t>
  </si>
  <si>
    <t>51,76</t>
  </si>
  <si>
    <t>924,92</t>
  </si>
  <si>
    <t>30,44</t>
  </si>
  <si>
    <t>1010,86</t>
  </si>
  <si>
    <t>115,51</t>
  </si>
  <si>
    <t>1013,76</t>
  </si>
  <si>
    <t>938,39</t>
  </si>
  <si>
    <t>244,02</t>
  </si>
  <si>
    <t>941,29</t>
  </si>
  <si>
    <t>25.06.2012</t>
  </si>
  <si>
    <t>821,34</t>
  </si>
  <si>
    <t>140,84</t>
  </si>
  <si>
    <t>824,24</t>
  </si>
  <si>
    <t>690,32</t>
  </si>
  <si>
    <t>37,61</t>
  </si>
  <si>
    <t>693,22</t>
  </si>
  <si>
    <t>674,65</t>
  </si>
  <si>
    <t>55,26</t>
  </si>
  <si>
    <t>677,55</t>
  </si>
  <si>
    <t>658,58</t>
  </si>
  <si>
    <t>33</t>
  </si>
  <si>
    <t>661,48</t>
  </si>
  <si>
    <t>633,04</t>
  </si>
  <si>
    <t>24,32</t>
  </si>
  <si>
    <t>635,94</t>
  </si>
  <si>
    <t>657,74</t>
  </si>
  <si>
    <t>1,76</t>
  </si>
  <si>
    <t>660,64</t>
  </si>
  <si>
    <t>665,98</t>
  </si>
  <si>
    <t>25,07</t>
  </si>
  <si>
    <t>668,88</t>
  </si>
  <si>
    <t>814,59</t>
  </si>
  <si>
    <t>61,01</t>
  </si>
  <si>
    <t>817,49</t>
  </si>
  <si>
    <t>945,58</t>
  </si>
  <si>
    <t>70,25</t>
  </si>
  <si>
    <t>948,48</t>
  </si>
  <si>
    <t>1033,62</t>
  </si>
  <si>
    <t>3,79</t>
  </si>
  <si>
    <t>1036,52</t>
  </si>
  <si>
    <t>1075,88</t>
  </si>
  <si>
    <t>37,34</t>
  </si>
  <si>
    <t>1093,1</t>
  </si>
  <si>
    <t>61,04</t>
  </si>
  <si>
    <t>1096</t>
  </si>
  <si>
    <t>52,87</t>
  </si>
  <si>
    <t>1088,45</t>
  </si>
  <si>
    <t>1115,75</t>
  </si>
  <si>
    <t>1118,65</t>
  </si>
  <si>
    <t>1114,45</t>
  </si>
  <si>
    <t>75,67</t>
  </si>
  <si>
    <t>1117,35</t>
  </si>
  <si>
    <t>1122,13</t>
  </si>
  <si>
    <t>119,17</t>
  </si>
  <si>
    <t>1125,03</t>
  </si>
  <si>
    <t>1064,51</t>
  </si>
  <si>
    <t>112,23</t>
  </si>
  <si>
    <t>1067,41</t>
  </si>
  <si>
    <t>1014,05</t>
  </si>
  <si>
    <t>78,97</t>
  </si>
  <si>
    <t>1016,95</t>
  </si>
  <si>
    <t>999,15</t>
  </si>
  <si>
    <t>47,93</t>
  </si>
  <si>
    <t>1002,05</t>
  </si>
  <si>
    <t>989,56</t>
  </si>
  <si>
    <t>25,87</t>
  </si>
  <si>
    <t>992,46</t>
  </si>
  <si>
    <t>975,11</t>
  </si>
  <si>
    <t>13,75</t>
  </si>
  <si>
    <t>978,01</t>
  </si>
  <si>
    <t>997,42</t>
  </si>
  <si>
    <t>6,3</t>
  </si>
  <si>
    <t>1000,32</t>
  </si>
  <si>
    <t>1016,61</t>
  </si>
  <si>
    <t>46,5</t>
  </si>
  <si>
    <t>1019,51</t>
  </si>
  <si>
    <t>907,37</t>
  </si>
  <si>
    <t>82,75</t>
  </si>
  <si>
    <t>910,27</t>
  </si>
  <si>
    <t>26.06.2012</t>
  </si>
  <si>
    <t>668,75</t>
  </si>
  <si>
    <t>184,39</t>
  </si>
  <si>
    <t>671,65</t>
  </si>
  <si>
    <t>654,44</t>
  </si>
  <si>
    <t>176,85</t>
  </si>
  <si>
    <t>657,34</t>
  </si>
  <si>
    <t>641,84</t>
  </si>
  <si>
    <t>651,83</t>
  </si>
  <si>
    <t>644,74</t>
  </si>
  <si>
    <t>627,89</t>
  </si>
  <si>
    <t>192,02</t>
  </si>
  <si>
    <t>630,79</t>
  </si>
  <si>
    <t>608,72</t>
  </si>
  <si>
    <t>187,33</t>
  </si>
  <si>
    <t>611,62</t>
  </si>
  <si>
    <t>623,79</t>
  </si>
  <si>
    <t>133,59</t>
  </si>
  <si>
    <t>626,69</t>
  </si>
  <si>
    <t>641,83</t>
  </si>
  <si>
    <t>71,92</t>
  </si>
  <si>
    <t>644,73</t>
  </si>
  <si>
    <t>742,76</t>
  </si>
  <si>
    <t>83,38</t>
  </si>
  <si>
    <t>745,66</t>
  </si>
  <si>
    <t>911,66</t>
  </si>
  <si>
    <t>7,45</t>
  </si>
  <si>
    <t>914,56</t>
  </si>
  <si>
    <t>846,43</t>
  </si>
  <si>
    <t>849,33</t>
  </si>
  <si>
    <t>924,34</t>
  </si>
  <si>
    <t>137,7</t>
  </si>
  <si>
    <t>927,24</t>
  </si>
  <si>
    <t>924,85</t>
  </si>
  <si>
    <t>133,9</t>
  </si>
  <si>
    <t>927,75</t>
  </si>
  <si>
    <t>92,15</t>
  </si>
  <si>
    <t>921,4</t>
  </si>
  <si>
    <t>984,8</t>
  </si>
  <si>
    <t>116,6</t>
  </si>
  <si>
    <t>987,7</t>
  </si>
  <si>
    <t>1005,73</t>
  </si>
  <si>
    <t>97,95</t>
  </si>
  <si>
    <t>1008,63</t>
  </si>
  <si>
    <t>1029,1</t>
  </si>
  <si>
    <t>26,79</t>
  </si>
  <si>
    <t>10,78</t>
  </si>
  <si>
    <t>1032</t>
  </si>
  <si>
    <t>992,25</t>
  </si>
  <si>
    <t>1,35</t>
  </si>
  <si>
    <t>27,93</t>
  </si>
  <si>
    <t>995,15</t>
  </si>
  <si>
    <t>897,38</t>
  </si>
  <si>
    <t>31,74</t>
  </si>
  <si>
    <t>900,28</t>
  </si>
  <si>
    <t>849,15</t>
  </si>
  <si>
    <t>75,89</t>
  </si>
  <si>
    <t>852,05</t>
  </si>
  <si>
    <t>798,95</t>
  </si>
  <si>
    <t>801,85</t>
  </si>
  <si>
    <t>830,56</t>
  </si>
  <si>
    <t>77,1</t>
  </si>
  <si>
    <t>833,46</t>
  </si>
  <si>
    <t>868,03</t>
  </si>
  <si>
    <t>125,75</t>
  </si>
  <si>
    <t>870,93</t>
  </si>
  <si>
    <t>669,1</t>
  </si>
  <si>
    <t>292,94</t>
  </si>
  <si>
    <t>672</t>
  </si>
  <si>
    <t>863,37</t>
  </si>
  <si>
    <t>49,43</t>
  </si>
  <si>
    <t>866,27</t>
  </si>
  <si>
    <t>27.06.2012</t>
  </si>
  <si>
    <t>692,94</t>
  </si>
  <si>
    <t>7,53</t>
  </si>
  <si>
    <t>695,84</t>
  </si>
  <si>
    <t>668,62</t>
  </si>
  <si>
    <t>9,04</t>
  </si>
  <si>
    <t>671,52</t>
  </si>
  <si>
    <t>654,67</t>
  </si>
  <si>
    <t>15,26</t>
  </si>
  <si>
    <t>657,57</t>
  </si>
  <si>
    <t>644,11</t>
  </si>
  <si>
    <t>63,52</t>
  </si>
  <si>
    <t>647,01</t>
  </si>
  <si>
    <t>635,14</t>
  </si>
  <si>
    <t>50,01</t>
  </si>
  <si>
    <t>638,04</t>
  </si>
  <si>
    <t>629,95</t>
  </si>
  <si>
    <t>650,24</t>
  </si>
  <si>
    <t>632,85</t>
  </si>
  <si>
    <t>638</t>
  </si>
  <si>
    <t>90,22</t>
  </si>
  <si>
    <t>640,9</t>
  </si>
  <si>
    <t>797,78</t>
  </si>
  <si>
    <t>63,55</t>
  </si>
  <si>
    <t>800,68</t>
  </si>
  <si>
    <t>949,76</t>
  </si>
  <si>
    <t>34,93</t>
  </si>
  <si>
    <t>952,66</t>
  </si>
  <si>
    <t>999,18</t>
  </si>
  <si>
    <t>52,57</t>
  </si>
  <si>
    <t>1002,08</t>
  </si>
  <si>
    <t>36,15</t>
  </si>
  <si>
    <t>1055,15</t>
  </si>
  <si>
    <t>1059,94</t>
  </si>
  <si>
    <t>22,85</t>
  </si>
  <si>
    <t>1062,84</t>
  </si>
  <si>
    <t>1048,6</t>
  </si>
  <si>
    <t>22,84</t>
  </si>
  <si>
    <t>1051,5</t>
  </si>
  <si>
    <t>1124,41</t>
  </si>
  <si>
    <t>43,88</t>
  </si>
  <si>
    <t>1127,31</t>
  </si>
  <si>
    <t>1144,84</t>
  </si>
  <si>
    <t>34,6</t>
  </si>
  <si>
    <t>1147,74</t>
  </si>
  <si>
    <t>1148,25</t>
  </si>
  <si>
    <t>7,86</t>
  </si>
  <si>
    <t>1151,15</t>
  </si>
  <si>
    <t>1108,39</t>
  </si>
  <si>
    <t>106,97</t>
  </si>
  <si>
    <t>1111,29</t>
  </si>
  <si>
    <t>1054,08</t>
  </si>
  <si>
    <t>86,18</t>
  </si>
  <si>
    <t>1056,98</t>
  </si>
  <si>
    <t>1002,37</t>
  </si>
  <si>
    <t>35,56</t>
  </si>
  <si>
    <t>1005,27</t>
  </si>
  <si>
    <t>975,79</t>
  </si>
  <si>
    <t>56,31</t>
  </si>
  <si>
    <t>949,69</t>
  </si>
  <si>
    <t>1,45</t>
  </si>
  <si>
    <t>0,32</t>
  </si>
  <si>
    <t>952,59</t>
  </si>
  <si>
    <t>988,18</t>
  </si>
  <si>
    <t>46,2</t>
  </si>
  <si>
    <t>991,08</t>
  </si>
  <si>
    <t>1042,66</t>
  </si>
  <si>
    <t>9,39</t>
  </si>
  <si>
    <t>1045,56</t>
  </si>
  <si>
    <t>902,88</t>
  </si>
  <si>
    <t>170,18</t>
  </si>
  <si>
    <t>905,78</t>
  </si>
  <si>
    <t>28.06.2012</t>
  </si>
  <si>
    <t>733,29</t>
  </si>
  <si>
    <t>51,81</t>
  </si>
  <si>
    <t>736,19</t>
  </si>
  <si>
    <t>679,29</t>
  </si>
  <si>
    <t>17,41</t>
  </si>
  <si>
    <t>682,19</t>
  </si>
  <si>
    <t>662,85</t>
  </si>
  <si>
    <t>151,59</t>
  </si>
  <si>
    <t>665,75</t>
  </si>
  <si>
    <t>645,53</t>
  </si>
  <si>
    <t>94,14</t>
  </si>
  <si>
    <t>648,43</t>
  </si>
  <si>
    <t>631,77</t>
  </si>
  <si>
    <t>54,96</t>
  </si>
  <si>
    <t>634,67</t>
  </si>
  <si>
    <t>625,41</t>
  </si>
  <si>
    <t>4,19</t>
  </si>
  <si>
    <t>628,31</t>
  </si>
  <si>
    <t>629,22</t>
  </si>
  <si>
    <t>47,89</t>
  </si>
  <si>
    <t>632,12</t>
  </si>
  <si>
    <t>744,47</t>
  </si>
  <si>
    <t>91,52</t>
  </si>
  <si>
    <t>747,37</t>
  </si>
  <si>
    <t>894,67</t>
  </si>
  <si>
    <t>38,69</t>
  </si>
  <si>
    <t>897,57</t>
  </si>
  <si>
    <t>1008,13</t>
  </si>
  <si>
    <t>28,22</t>
  </si>
  <si>
    <t>1011,03</t>
  </si>
  <si>
    <t>77,41</t>
  </si>
  <si>
    <t>1055,95</t>
  </si>
  <si>
    <t>1051</t>
  </si>
  <si>
    <t>78,26</t>
  </si>
  <si>
    <t>1053,9</t>
  </si>
  <si>
    <t>1044,2</t>
  </si>
  <si>
    <t>61,9</t>
  </si>
  <si>
    <t>1047,1</t>
  </si>
  <si>
    <t>1094,73</t>
  </si>
  <si>
    <t>95,44</t>
  </si>
  <si>
    <t>1097,63</t>
  </si>
  <si>
    <t>1102,21</t>
  </si>
  <si>
    <t>124,45</t>
  </si>
  <si>
    <t>1105,11</t>
  </si>
  <si>
    <t>1140,15</t>
  </si>
  <si>
    <t>211,38</t>
  </si>
  <si>
    <t>1143,05</t>
  </si>
  <si>
    <t>1114,82</t>
  </si>
  <si>
    <t>185,55</t>
  </si>
  <si>
    <t>1117,72</t>
  </si>
  <si>
    <t>1039,07</t>
  </si>
  <si>
    <t>116,79</t>
  </si>
  <si>
    <t>1041,97</t>
  </si>
  <si>
    <t>986,82</t>
  </si>
  <si>
    <t>60,06</t>
  </si>
  <si>
    <t>989,72</t>
  </si>
  <si>
    <t>954,83</t>
  </si>
  <si>
    <t>75,45</t>
  </si>
  <si>
    <t>957,73</t>
  </si>
  <si>
    <t>941,95</t>
  </si>
  <si>
    <t>73,27</t>
  </si>
  <si>
    <t>944,85</t>
  </si>
  <si>
    <t>956,87</t>
  </si>
  <si>
    <t>54,18</t>
  </si>
  <si>
    <t>959,77</t>
  </si>
  <si>
    <t>960,53</t>
  </si>
  <si>
    <t>110,03</t>
  </si>
  <si>
    <t>963,43</t>
  </si>
  <si>
    <t>890,17</t>
  </si>
  <si>
    <t>149,47</t>
  </si>
  <si>
    <t>893,07</t>
  </si>
  <si>
    <t>29.06.2012</t>
  </si>
  <si>
    <t>727,54</t>
  </si>
  <si>
    <t>60,32</t>
  </si>
  <si>
    <t>730,44</t>
  </si>
  <si>
    <t>713,57</t>
  </si>
  <si>
    <t>59,57</t>
  </si>
  <si>
    <t>716,47</t>
  </si>
  <si>
    <t>699,34</t>
  </si>
  <si>
    <t>57,67</t>
  </si>
  <si>
    <t>702,24</t>
  </si>
  <si>
    <t>688,58</t>
  </si>
  <si>
    <t>151,37</t>
  </si>
  <si>
    <t>691,48</t>
  </si>
  <si>
    <t>683,45</t>
  </si>
  <si>
    <t>173,22</t>
  </si>
  <si>
    <t>686,35</t>
  </si>
  <si>
    <t>673,82</t>
  </si>
  <si>
    <t>88,21</t>
  </si>
  <si>
    <t>676,72</t>
  </si>
  <si>
    <t>676,75</t>
  </si>
  <si>
    <t>31,79</t>
  </si>
  <si>
    <t>679,65</t>
  </si>
  <si>
    <t>797,93</t>
  </si>
  <si>
    <t>30,84</t>
  </si>
  <si>
    <t>924,8</t>
  </si>
  <si>
    <t>21,42</t>
  </si>
  <si>
    <t>927,7</t>
  </si>
  <si>
    <t>1052,59</t>
  </si>
  <si>
    <t>77,57</t>
  </si>
  <si>
    <t>1055,49</t>
  </si>
  <si>
    <t>1120,03</t>
  </si>
  <si>
    <t>122,91</t>
  </si>
  <si>
    <t>1122,93</t>
  </si>
  <si>
    <t>91,89</t>
  </si>
  <si>
    <t>1128,67</t>
  </si>
  <si>
    <t>1103,32</t>
  </si>
  <si>
    <t>1106,22</t>
  </si>
  <si>
    <t>1127,03</t>
  </si>
  <si>
    <t>183,19</t>
  </si>
  <si>
    <t>1129,93</t>
  </si>
  <si>
    <t>1135,05</t>
  </si>
  <si>
    <t>206,01</t>
  </si>
  <si>
    <t>1137,95</t>
  </si>
  <si>
    <t>1131,54</t>
  </si>
  <si>
    <t>209,67</t>
  </si>
  <si>
    <t>1134,44</t>
  </si>
  <si>
    <t>1093,6</t>
  </si>
  <si>
    <t>231,15</t>
  </si>
  <si>
    <t>1096,5</t>
  </si>
  <si>
    <t>1036</t>
  </si>
  <si>
    <t>195,03</t>
  </si>
  <si>
    <t>1038,9</t>
  </si>
  <si>
    <t>128,52</t>
  </si>
  <si>
    <t>970,81</t>
  </si>
  <si>
    <t>123,35</t>
  </si>
  <si>
    <t>973,71</t>
  </si>
  <si>
    <t>944,63</t>
  </si>
  <si>
    <t>94,28</t>
  </si>
  <si>
    <t>947,53</t>
  </si>
  <si>
    <t>946,05</t>
  </si>
  <si>
    <t>38,12</t>
  </si>
  <si>
    <t>948,95</t>
  </si>
  <si>
    <t>968,96</t>
  </si>
  <si>
    <t>128,08</t>
  </si>
  <si>
    <t>971,86</t>
  </si>
  <si>
    <t>908,78</t>
  </si>
  <si>
    <t>281,89</t>
  </si>
  <si>
    <t>911,68</t>
  </si>
  <si>
    <t>30.06.2012</t>
  </si>
  <si>
    <t>823</t>
  </si>
  <si>
    <t>132,52</t>
  </si>
  <si>
    <t>825,9</t>
  </si>
  <si>
    <t>686,73</t>
  </si>
  <si>
    <t>106,3</t>
  </si>
  <si>
    <t>689,63</t>
  </si>
  <si>
    <t>625,87</t>
  </si>
  <si>
    <t>56,26</t>
  </si>
  <si>
    <t>628,77</t>
  </si>
  <si>
    <t>612,06</t>
  </si>
  <si>
    <t>426,44</t>
  </si>
  <si>
    <t>614,96</t>
  </si>
  <si>
    <t>608,64</t>
  </si>
  <si>
    <t>420,35</t>
  </si>
  <si>
    <t>611,54</t>
  </si>
  <si>
    <t>596,1</t>
  </si>
  <si>
    <t>378,59</t>
  </si>
  <si>
    <t>599</t>
  </si>
  <si>
    <t>585,67</t>
  </si>
  <si>
    <t>392,74</t>
  </si>
  <si>
    <t>588,57</t>
  </si>
  <si>
    <t>608,7</t>
  </si>
  <si>
    <t>344,87</t>
  </si>
  <si>
    <t>611,6</t>
  </si>
  <si>
    <t>654,86</t>
  </si>
  <si>
    <t>176,31</t>
  </si>
  <si>
    <t>657,76</t>
  </si>
  <si>
    <t>869,76</t>
  </si>
  <si>
    <t>22,35</t>
  </si>
  <si>
    <t>872,66</t>
  </si>
  <si>
    <t>954,11</t>
  </si>
  <si>
    <t>42,13</t>
  </si>
  <si>
    <t>957,01</t>
  </si>
  <si>
    <t>969,18</t>
  </si>
  <si>
    <t>49,6</t>
  </si>
  <si>
    <t>972,08</t>
  </si>
  <si>
    <t>965,82</t>
  </si>
  <si>
    <t>14,44</t>
  </si>
  <si>
    <t>968,72</t>
  </si>
  <si>
    <t>965,44</t>
  </si>
  <si>
    <t>35,97</t>
  </si>
  <si>
    <t>968,34</t>
  </si>
  <si>
    <t>967,93</t>
  </si>
  <si>
    <t>43,72</t>
  </si>
  <si>
    <t>970,83</t>
  </si>
  <si>
    <t>959,35</t>
  </si>
  <si>
    <t>35,69</t>
  </si>
  <si>
    <t>962,25</t>
  </si>
  <si>
    <t>957,15</t>
  </si>
  <si>
    <t>51,5</t>
  </si>
  <si>
    <t>960,05</t>
  </si>
  <si>
    <t>35,77</t>
  </si>
  <si>
    <t>951,14</t>
  </si>
  <si>
    <t>920,09</t>
  </si>
  <si>
    <t>65,45</t>
  </si>
  <si>
    <t>922,99</t>
  </si>
  <si>
    <t>910,39</t>
  </si>
  <si>
    <t>83,86</t>
  </si>
  <si>
    <t>913,29</t>
  </si>
  <si>
    <t>917,14</t>
  </si>
  <si>
    <t>35,19</t>
  </si>
  <si>
    <t>920,04</t>
  </si>
  <si>
    <t>966,8</t>
  </si>
  <si>
    <t>7,57</t>
  </si>
  <si>
    <t>969,7</t>
  </si>
  <si>
    <t>983,85</t>
  </si>
  <si>
    <t>89,85</t>
  </si>
  <si>
    <t>906,05</t>
  </si>
  <si>
    <t>86,87</t>
  </si>
  <si>
    <t>908,95</t>
  </si>
  <si>
    <t>для договоров энергоснабжения</t>
  </si>
  <si>
    <t>для договоров купли - продажи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</si>
  <si>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</si>
  <si>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</si>
  <si>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2. Ставка за мощность предельного уровня нерегулируемой цены -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</si>
  <si>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</si>
  <si>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</si>
  <si>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</si>
  <si>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</si>
  <si>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</si>
  <si>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</si>
  <si>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Составляющие  для расчета нерегулируемой цены на электрическую энергию (мощность):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</si>
  <si>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ЗАО “ЦФР"</t>
    </r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</si>
  <si>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 * -</t>
  </si>
  <si>
    <t xml:space="preserve"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</si>
  <si>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Причины изменения СВНЦЭМ, связанного с учетом данных, относящихся к предыдущим расчетным периодам:</t>
  </si>
  <si>
    <t>Средневзвешенные нерегулируемые цены на электрическую энергию (мощность), используемые для расчета предельного уровня нерегулируемых цен для первой ценовой категории, и составляющие расчета указанных средневзвешенных нерегулируемых цен за периоды, предшествующие рассматриваемому, в которых изменились данные, 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</si>
  <si>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>изменение составляющих предельных уровней нерегулируемых цен и иных параметров расчета, клторые не были учтены при определении составляющих предельных уровней нерегулируемых цен и иных параметров расчета за расчетный период (п.88 Основных положений функционирования розничных рынков электрической энергии, утвержденных Постановлением Првавительства РФ № 442 от 04.05.2012г.)</t>
  </si>
  <si>
    <t xml:space="preserve">    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АПРЕЛЬ 2012г., рублей/МВт∙ч без НДС -</t>
  </si>
  <si>
    <t xml:space="preserve">    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МАЙ 2012г., рублей/МВт∙ч без НДС -</t>
  </si>
  <si>
    <r>
      <t xml:space="preserve">* </t>
    </r>
    <r>
      <rPr>
        <i/>
        <sz val="12"/>
        <rFont val="Arial Cyr"/>
        <family val="0"/>
      </rPr>
      <t>данные для расчета величины изменения средневзвешенной нерегулируемой цены на электрическую энергию (мощность) за июнь 2012г., связанные с учетом данных за предыдущие расчетные периоды, указаны на листе "Изм_пред_периодов"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</si>
</sst>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"/>
    <numFmt numFmtId="169" formatCode="#,##0.00000"/>
    <numFmt numFmtId="170" formatCode="0.00000000000"/>
    <numFmt numFmtId="171" formatCode="0.000000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sz val="16"/>
      <name val="Arial Cyr"/>
      <family val="0"/>
    </font>
    <font>
      <i/>
      <sz val="12"/>
      <name val="Times New Roman"/>
      <family val="1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59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2" fontId="20" fillId="38" borderId="16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6" borderId="16" xfId="0" applyNumberFormat="1" applyFont="1" applyFill="1" applyBorder="1" applyAlignment="1">
      <alignment horizontal="center" vertical="center" wrapText="1"/>
    </xf>
    <xf numFmtId="2" fontId="20" fillId="4" borderId="16" xfId="0" applyNumberFormat="1" applyFont="1" applyFill="1" applyBorder="1" applyAlignment="1">
      <alignment horizontal="center" vertical="center" wrapText="1"/>
    </xf>
    <xf numFmtId="2" fontId="20" fillId="7" borderId="17" xfId="0" applyNumberFormat="1" applyFont="1" applyFill="1" applyBorder="1" applyAlignment="1">
      <alignment horizontal="centerContinuous" vertical="center" wrapText="1"/>
    </xf>
    <xf numFmtId="2" fontId="5" fillId="7" borderId="18" xfId="0" applyNumberFormat="1" applyFont="1" applyFill="1" applyBorder="1" applyAlignment="1">
      <alignment horizontal="center" vertical="center" wrapText="1"/>
    </xf>
    <xf numFmtId="2" fontId="5" fillId="7" borderId="19" xfId="0" applyNumberFormat="1" applyFont="1" applyFill="1" applyBorder="1" applyAlignment="1">
      <alignment horizontal="center" vertical="center" wrapText="1"/>
    </xf>
    <xf numFmtId="2" fontId="20" fillId="7" borderId="20" xfId="0" applyNumberFormat="1" applyFont="1" applyFill="1" applyBorder="1" applyAlignment="1">
      <alignment horizontal="center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5" fillId="7" borderId="21" xfId="0" applyNumberFormat="1" applyFont="1" applyFill="1" applyBorder="1" applyAlignment="1">
      <alignment horizontal="centerContinuous" vertical="center" wrapText="1"/>
    </xf>
    <xf numFmtId="2" fontId="20" fillId="7" borderId="20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166" fontId="20" fillId="7" borderId="21" xfId="0" applyNumberFormat="1" applyFont="1" applyFill="1" applyBorder="1" applyAlignment="1">
      <alignment horizontal="centerContinuous" vertical="center" wrapText="1"/>
    </xf>
    <xf numFmtId="2" fontId="20" fillId="7" borderId="22" xfId="0" applyNumberFormat="1" applyFont="1" applyFill="1" applyBorder="1" applyAlignment="1">
      <alignment horizontal="center" vertical="center" wrapText="1"/>
    </xf>
    <xf numFmtId="166" fontId="5" fillId="7" borderId="23" xfId="0" applyNumberFormat="1" applyFont="1" applyFill="1" applyBorder="1" applyAlignment="1">
      <alignment horizontal="centerContinuous" vertical="center" wrapText="1"/>
    </xf>
    <xf numFmtId="166" fontId="5" fillId="7" borderId="24" xfId="0" applyNumberFormat="1" applyFont="1" applyFill="1" applyBorder="1" applyAlignment="1">
      <alignment horizontal="centerContinuous" vertical="center" wrapText="1"/>
    </xf>
    <xf numFmtId="2" fontId="20" fillId="37" borderId="25" xfId="0" applyNumberFormat="1" applyFont="1" applyFill="1" applyBorder="1" applyAlignment="1">
      <alignment horizontal="center" vertical="center" wrapText="1"/>
    </xf>
    <xf numFmtId="2" fontId="20" fillId="37" borderId="2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0" fontId="24" fillId="34" borderId="14" xfId="53" applyFont="1" applyFill="1" applyBorder="1" applyAlignment="1">
      <alignment horizontal="center" vertical="center" wrapText="1"/>
      <protection/>
    </xf>
    <xf numFmtId="1" fontId="24" fillId="0" borderId="14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center" wrapText="1"/>
    </xf>
    <xf numFmtId="165" fontId="3" fillId="37" borderId="0" xfId="0" applyNumberFormat="1" applyFont="1" applyFill="1" applyBorder="1" applyAlignment="1">
      <alignment vertical="top" wrapText="1"/>
    </xf>
    <xf numFmtId="0" fontId="6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165" fontId="3" fillId="0" borderId="26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5" fillId="0" borderId="29" xfId="0" applyFont="1" applyBorder="1" applyAlignment="1">
      <alignment horizontal="left"/>
    </xf>
    <xf numFmtId="2" fontId="3" fillId="37" borderId="26" xfId="0" applyNumberFormat="1" applyFont="1" applyFill="1" applyBorder="1" applyAlignment="1">
      <alignment horizontal="center" wrapText="1"/>
    </xf>
    <xf numFmtId="2" fontId="3" fillId="37" borderId="27" xfId="0" applyNumberFormat="1" applyFont="1" applyFill="1" applyBorder="1" applyAlignment="1">
      <alignment horizontal="center" vertical="top" wrapText="1"/>
    </xf>
    <xf numFmtId="2" fontId="3" fillId="37" borderId="28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165" fontId="3" fillId="37" borderId="26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2" fontId="3" fillId="37" borderId="27" xfId="0" applyNumberFormat="1" applyFont="1" applyFill="1" applyBorder="1" applyAlignment="1">
      <alignment horizontal="center" vertical="center" wrapText="1"/>
    </xf>
    <xf numFmtId="2" fontId="3" fillId="37" borderId="28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171" fontId="3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2" fontId="3" fillId="37" borderId="0" xfId="0" applyNumberFormat="1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27" xfId="0" applyNumberFormat="1" applyFont="1" applyFill="1" applyBorder="1" applyAlignment="1">
      <alignment horizontal="center" vertical="center" wrapText="1"/>
    </xf>
    <xf numFmtId="2" fontId="20" fillId="37" borderId="39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5" fillId="37" borderId="27" xfId="0" applyNumberFormat="1" applyFont="1" applyFill="1" applyBorder="1" applyAlignment="1">
      <alignment horizontal="center" vertical="center" wrapText="1"/>
    </xf>
    <xf numFmtId="2" fontId="20" fillId="37" borderId="40" xfId="0" applyNumberFormat="1" applyFont="1" applyFill="1" applyBorder="1" applyAlignment="1">
      <alignment horizontal="left" vertical="center" wrapText="1"/>
    </xf>
    <xf numFmtId="2" fontId="20" fillId="37" borderId="23" xfId="0" applyNumberFormat="1" applyFont="1" applyFill="1" applyBorder="1" applyAlignment="1">
      <alignment horizontal="left" vertical="center" wrapText="1"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41" xfId="0" applyNumberFormat="1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2" fontId="22" fillId="0" borderId="39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27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center" vertical="center" wrapText="1"/>
    </xf>
    <xf numFmtId="2" fontId="20" fillId="37" borderId="27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Border="1" applyAlignment="1">
      <alignment horizontal="center" vertical="center" wrapText="1"/>
    </xf>
    <xf numFmtId="2" fontId="19" fillId="0" borderId="44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2" fontId="20" fillId="37" borderId="48" xfId="0" applyNumberFormat="1" applyFont="1" applyFill="1" applyBorder="1" applyAlignment="1">
      <alignment horizontal="left" vertical="center" wrapText="1"/>
    </xf>
    <xf numFmtId="2" fontId="20" fillId="37" borderId="18" xfId="0" applyNumberFormat="1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2" fontId="5" fillId="4" borderId="43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165" fontId="5" fillId="4" borderId="50" xfId="0" applyNumberFormat="1" applyFont="1" applyFill="1" applyBorder="1" applyAlignment="1">
      <alignment horizontal="center" vertical="center" wrapText="1"/>
    </xf>
    <xf numFmtId="165" fontId="5" fillId="4" borderId="44" xfId="0" applyNumberFormat="1" applyFont="1" applyFill="1" applyBorder="1" applyAlignment="1">
      <alignment horizontal="center" vertical="center" wrapText="1"/>
    </xf>
    <xf numFmtId="165" fontId="5" fillId="4" borderId="51" xfId="0" applyNumberFormat="1" applyFont="1" applyFill="1" applyBorder="1" applyAlignment="1">
      <alignment horizontal="center" vertical="center" wrapText="1"/>
    </xf>
    <xf numFmtId="2" fontId="5" fillId="7" borderId="52" xfId="0" applyNumberFormat="1" applyFont="1" applyFill="1" applyBorder="1" applyAlignment="1">
      <alignment horizontal="center" vertical="center" wrapText="1"/>
    </xf>
    <xf numFmtId="2" fontId="5" fillId="7" borderId="53" xfId="0" applyNumberFormat="1" applyFont="1" applyFill="1" applyBorder="1" applyAlignment="1">
      <alignment horizontal="center" vertical="center" wrapText="1"/>
    </xf>
    <xf numFmtId="2" fontId="19" fillId="7" borderId="42" xfId="0" applyNumberFormat="1" applyFont="1" applyFill="1" applyBorder="1" applyAlignment="1">
      <alignment horizontal="left" vertical="center" wrapText="1"/>
    </xf>
    <xf numFmtId="2" fontId="19" fillId="7" borderId="28" xfId="0" applyNumberFormat="1" applyFont="1" applyFill="1" applyBorder="1" applyAlignment="1">
      <alignment horizontal="left" vertical="center" wrapText="1"/>
    </xf>
    <xf numFmtId="2" fontId="19" fillId="7" borderId="54" xfId="0" applyNumberFormat="1" applyFont="1" applyFill="1" applyBorder="1" applyAlignment="1">
      <alignment horizontal="left" vertical="center" wrapText="1"/>
    </xf>
    <xf numFmtId="2" fontId="20" fillId="7" borderId="42" xfId="0" applyNumberFormat="1" applyFont="1" applyFill="1" applyBorder="1" applyAlignment="1">
      <alignment horizontal="left" vertical="center" wrapText="1"/>
    </xf>
    <xf numFmtId="2" fontId="20" fillId="7" borderId="20" xfId="0" applyNumberFormat="1" applyFont="1" applyFill="1" applyBorder="1" applyAlignment="1">
      <alignment horizontal="left" vertical="center" wrapText="1"/>
    </xf>
    <xf numFmtId="2" fontId="22" fillId="7" borderId="42" xfId="0" applyNumberFormat="1" applyFont="1" applyFill="1" applyBorder="1" applyAlignment="1">
      <alignment horizontal="left" vertical="center" wrapText="1"/>
    </xf>
    <xf numFmtId="2" fontId="22" fillId="7" borderId="20" xfId="0" applyNumberFormat="1" applyFont="1" applyFill="1" applyBorder="1" applyAlignment="1">
      <alignment horizontal="left" vertical="center" wrapText="1"/>
    </xf>
    <xf numFmtId="2" fontId="22" fillId="7" borderId="37" xfId="0" applyNumberFormat="1" applyFont="1" applyFill="1" applyBorder="1" applyAlignment="1">
      <alignment horizontal="left" vertical="center" wrapText="1"/>
    </xf>
    <xf numFmtId="2" fontId="22" fillId="7" borderId="22" xfId="0" applyNumberFormat="1" applyFont="1" applyFill="1" applyBorder="1" applyAlignment="1">
      <alignment horizontal="left" vertical="center" wrapText="1"/>
    </xf>
    <xf numFmtId="2" fontId="5" fillId="6" borderId="43" xfId="0" applyNumberFormat="1" applyFont="1" applyFill="1" applyBorder="1" applyAlignment="1">
      <alignment horizontal="center" vertical="center" wrapText="1"/>
    </xf>
    <xf numFmtId="2" fontId="5" fillId="6" borderId="16" xfId="0" applyNumberFormat="1" applyFont="1" applyFill="1" applyBorder="1" applyAlignment="1">
      <alignment horizontal="center" vertical="center" wrapText="1"/>
    </xf>
    <xf numFmtId="165" fontId="5" fillId="6" borderId="50" xfId="0" applyNumberFormat="1" applyFont="1" applyFill="1" applyBorder="1" applyAlignment="1">
      <alignment horizontal="center" vertical="center" wrapText="1"/>
    </xf>
    <xf numFmtId="165" fontId="5" fillId="6" borderId="44" xfId="0" applyNumberFormat="1" applyFont="1" applyFill="1" applyBorder="1" applyAlignment="1">
      <alignment horizontal="center" vertical="center" wrapText="1"/>
    </xf>
    <xf numFmtId="165" fontId="5" fillId="6" borderId="51" xfId="0" applyNumberFormat="1" applyFont="1" applyFill="1" applyBorder="1" applyAlignment="1">
      <alignment horizontal="center" vertical="center" wrapText="1"/>
    </xf>
    <xf numFmtId="164" fontId="19" fillId="39" borderId="0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>
      <alignment horizontal="center" vertical="center" wrapText="1"/>
    </xf>
    <xf numFmtId="2" fontId="19" fillId="0" borderId="51" xfId="0" applyNumberFormat="1" applyFont="1" applyBorder="1" applyAlignment="1">
      <alignment horizontal="center" vertical="center" wrapText="1"/>
    </xf>
    <xf numFmtId="2" fontId="5" fillId="38" borderId="43" xfId="0" applyNumberFormat="1" applyFont="1" applyFill="1" applyBorder="1" applyAlignment="1">
      <alignment horizontal="center" vertical="center" wrapText="1"/>
    </xf>
    <xf numFmtId="2" fontId="5" fillId="38" borderId="16" xfId="0" applyNumberFormat="1" applyFont="1" applyFill="1" applyBorder="1" applyAlignment="1">
      <alignment horizontal="center" vertical="center" wrapText="1"/>
    </xf>
    <xf numFmtId="2" fontId="5" fillId="38" borderId="50" xfId="0" applyNumberFormat="1" applyFont="1" applyFill="1" applyBorder="1" applyAlignment="1">
      <alignment horizontal="center" vertical="center" wrapText="1"/>
    </xf>
    <xf numFmtId="2" fontId="5" fillId="38" borderId="44" xfId="0" applyNumberFormat="1" applyFont="1" applyFill="1" applyBorder="1" applyAlignment="1">
      <alignment horizontal="center" vertical="center" wrapText="1"/>
    </xf>
    <xf numFmtId="2" fontId="5" fillId="38" borderId="5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170" fontId="3" fillId="37" borderId="0" xfId="0" applyNumberFormat="1" applyFont="1" applyFill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 2" xfId="69"/>
    <cellStyle name="㼿㼿㼿?" xfId="70"/>
    <cellStyle name="㼿㼿㼿? 2" xfId="71"/>
    <cellStyle name="㼿㼿㼿㼿" xfId="72"/>
    <cellStyle name="㼿㼿㼿㼿?" xfId="73"/>
    <cellStyle name="㼿㼿㼿㼿㼿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1"/>
  <sheetViews>
    <sheetView tabSelected="1"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5" ht="27.75" customHeight="1">
      <c r="B2" s="2"/>
      <c r="C2" s="2"/>
      <c r="D2" s="2"/>
      <c r="E2" s="78" t="s">
        <v>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Y2" s="51" t="s">
        <v>2319</v>
      </c>
    </row>
    <row r="3" spans="7:18" ht="15.75">
      <c r="G3" s="77" t="s">
        <v>1</v>
      </c>
      <c r="H3" s="77"/>
      <c r="I3" s="77"/>
      <c r="J3" s="79" t="s">
        <v>2</v>
      </c>
      <c r="K3" s="79"/>
      <c r="L3" s="79"/>
      <c r="M3" s="79"/>
      <c r="N3" s="79"/>
      <c r="O3" s="79"/>
      <c r="P3" s="3" t="s">
        <v>213</v>
      </c>
      <c r="Q3" s="4" t="s">
        <v>38</v>
      </c>
      <c r="R3" s="4"/>
    </row>
    <row r="4" spans="7:18" ht="15.75">
      <c r="G4" s="4"/>
      <c r="H4" s="77" t="s">
        <v>3</v>
      </c>
      <c r="I4" s="77"/>
      <c r="J4" s="77"/>
      <c r="K4" s="77"/>
      <c r="L4" s="77"/>
      <c r="M4" s="77"/>
      <c r="N4" s="77"/>
      <c r="O4" s="77"/>
      <c r="P4" s="77"/>
      <c r="Q4" s="77"/>
      <c r="R4" s="77"/>
    </row>
    <row r="5" ht="12.75">
      <c r="A5" s="5"/>
    </row>
    <row r="6" ht="12.75">
      <c r="A6" s="5"/>
    </row>
    <row r="7" spans="6:18" ht="20.25">
      <c r="F7" s="63" t="s">
        <v>39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24" ht="15.75" customHeight="1">
      <c r="A8" s="89" t="s">
        <v>40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90" t="s">
        <v>182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1:24" ht="15.75">
      <c r="A10" s="86"/>
      <c r="B10" s="87"/>
      <c r="C10" s="88"/>
      <c r="D10" s="91" t="s">
        <v>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15.75">
      <c r="A11" s="92"/>
      <c r="B11" s="93"/>
      <c r="C11" s="64"/>
      <c r="D11" s="64" t="s">
        <v>5</v>
      </c>
      <c r="E11" s="62"/>
      <c r="F11" s="62"/>
      <c r="G11" s="62"/>
      <c r="H11" s="62"/>
      <c r="I11" s="62" t="s">
        <v>6</v>
      </c>
      <c r="J11" s="62"/>
      <c r="K11" s="62"/>
      <c r="L11" s="62"/>
      <c r="M11" s="62"/>
      <c r="N11" s="62" t="s">
        <v>7</v>
      </c>
      <c r="O11" s="62"/>
      <c r="P11" s="62"/>
      <c r="Q11" s="62"/>
      <c r="R11" s="62"/>
      <c r="S11" s="62"/>
      <c r="T11" s="62" t="s">
        <v>8</v>
      </c>
      <c r="U11" s="62"/>
      <c r="V11" s="62"/>
      <c r="W11" s="62"/>
      <c r="X11" s="62"/>
    </row>
    <row r="12" spans="1:24" ht="24.75" customHeight="1">
      <c r="A12" s="103" t="s">
        <v>108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5.75">
      <c r="A13" s="106"/>
      <c r="B13" s="107"/>
      <c r="C13" s="108"/>
      <c r="D13" s="74">
        <v>2313.39</v>
      </c>
      <c r="E13" s="75"/>
      <c r="F13" s="75"/>
      <c r="G13" s="75"/>
      <c r="H13" s="75"/>
      <c r="I13" s="74">
        <v>2636.56</v>
      </c>
      <c r="J13" s="75"/>
      <c r="K13" s="75"/>
      <c r="L13" s="75"/>
      <c r="M13" s="75"/>
      <c r="N13" s="75">
        <v>2843.4</v>
      </c>
      <c r="O13" s="75"/>
      <c r="P13" s="75"/>
      <c r="Q13" s="75"/>
      <c r="R13" s="75"/>
      <c r="S13" s="75"/>
      <c r="T13" s="74">
        <v>3028.23</v>
      </c>
      <c r="U13" s="75"/>
      <c r="V13" s="75"/>
      <c r="W13" s="75"/>
      <c r="X13" s="75"/>
    </row>
    <row r="14" spans="1:24" ht="15.75" hidden="1">
      <c r="A14" s="7"/>
      <c r="B14" s="7"/>
      <c r="C14" s="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15.75" hidden="1">
      <c r="A15" s="7"/>
      <c r="B15" s="7"/>
      <c r="C15" s="7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15.75" hidden="1">
      <c r="A16" s="7"/>
      <c r="B16" s="7"/>
      <c r="C16" s="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5.75" hidden="1">
      <c r="A17" s="7"/>
      <c r="B17" s="7"/>
      <c r="C17" s="7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5.75" hidden="1">
      <c r="A18" s="7"/>
      <c r="B18" s="7"/>
      <c r="C18" s="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15.75" hidden="1">
      <c r="A19" s="7"/>
      <c r="B19" s="7"/>
      <c r="C19" s="7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22.5" customHeight="1">
      <c r="A20" s="103" t="s">
        <v>109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5"/>
    </row>
    <row r="21" spans="1:24" ht="15.75">
      <c r="A21" s="109"/>
      <c r="B21" s="109"/>
      <c r="C21" s="109"/>
      <c r="D21" s="74">
        <v>2313.39</v>
      </c>
      <c r="E21" s="75"/>
      <c r="F21" s="75"/>
      <c r="G21" s="75"/>
      <c r="H21" s="75"/>
      <c r="I21" s="74">
        <v>2511.49</v>
      </c>
      <c r="J21" s="75"/>
      <c r="K21" s="75"/>
      <c r="L21" s="75"/>
      <c r="M21" s="75"/>
      <c r="N21" s="75">
        <v>2549.3</v>
      </c>
      <c r="O21" s="75"/>
      <c r="P21" s="75"/>
      <c r="Q21" s="75"/>
      <c r="R21" s="75"/>
      <c r="S21" s="75"/>
      <c r="T21" s="74">
        <v>2642.81</v>
      </c>
      <c r="U21" s="75"/>
      <c r="V21" s="75"/>
      <c r="W21" s="75"/>
      <c r="X21" s="75"/>
    </row>
    <row r="22" spans="1:24" ht="15.75">
      <c r="A22" s="44"/>
      <c r="B22" s="44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5.75">
      <c r="A23" s="46" t="s">
        <v>183</v>
      </c>
      <c r="B23" s="44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10">
        <v>1220.9</v>
      </c>
      <c r="U23" s="110"/>
      <c r="V23" s="45"/>
      <c r="W23" s="45"/>
      <c r="X23" s="45"/>
    </row>
    <row r="24" spans="1:24" ht="24.75" customHeight="1">
      <c r="A24" s="47" t="s">
        <v>184</v>
      </c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.75">
      <c r="A25" s="46" t="s">
        <v>185</v>
      </c>
      <c r="B25" s="44"/>
      <c r="C25" s="44"/>
      <c r="D25" s="45"/>
      <c r="E25" s="45"/>
      <c r="F25" s="45"/>
      <c r="G25" s="45"/>
      <c r="H25" s="45"/>
      <c r="I25" s="110">
        <v>905.21</v>
      </c>
      <c r="J25" s="11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5.75">
      <c r="A26" s="46" t="s">
        <v>186</v>
      </c>
      <c r="B26" s="44"/>
      <c r="C26" s="44"/>
      <c r="D26" s="45"/>
      <c r="E26" s="45"/>
      <c r="F26" s="45"/>
      <c r="G26" s="45"/>
      <c r="H26" s="45"/>
      <c r="I26" s="110">
        <v>233078.6</v>
      </c>
      <c r="J26" s="110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21.75" customHeight="1">
      <c r="A27" s="46" t="s">
        <v>187</v>
      </c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111">
        <f>(I28+R29-P30-I37)/(J44+N45-O46-K53)</f>
        <v>0.002037778338</v>
      </c>
      <c r="M27" s="111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.75">
      <c r="A28" s="46" t="s">
        <v>188</v>
      </c>
      <c r="B28" s="44"/>
      <c r="C28" s="44"/>
      <c r="D28" s="45"/>
      <c r="E28" s="45"/>
      <c r="F28" s="45"/>
      <c r="G28" s="45"/>
      <c r="H28" s="45"/>
      <c r="I28" s="112">
        <v>1159.967</v>
      </c>
      <c r="J28" s="112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5.75">
      <c r="A29" s="46" t="s">
        <v>189</v>
      </c>
      <c r="B29" s="44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12">
        <v>0.723</v>
      </c>
      <c r="S29" s="112"/>
      <c r="T29" s="45"/>
      <c r="U29" s="45"/>
      <c r="V29" s="45"/>
      <c r="W29" s="45"/>
      <c r="X29" s="45"/>
    </row>
    <row r="30" spans="1:24" ht="15.75">
      <c r="A30" s="46" t="s">
        <v>190</v>
      </c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12">
        <f>SUM(C32:C36)</f>
        <v>531.919</v>
      </c>
      <c r="Q30" s="112"/>
      <c r="R30" s="45"/>
      <c r="S30" s="45"/>
      <c r="T30" s="45"/>
      <c r="U30" s="45"/>
      <c r="V30" s="45"/>
      <c r="W30" s="45"/>
      <c r="X30" s="45"/>
    </row>
    <row r="31" spans="1:24" ht="15.75">
      <c r="A31" s="46" t="s">
        <v>191</v>
      </c>
      <c r="B31" s="44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5.75">
      <c r="A32" s="46" t="s">
        <v>192</v>
      </c>
      <c r="B32" s="44"/>
      <c r="C32" s="50">
        <v>21.14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55"/>
      <c r="Q32" s="55"/>
      <c r="R32" s="45"/>
      <c r="S32" s="45"/>
      <c r="T32" s="45"/>
      <c r="U32" s="45"/>
      <c r="V32" s="45"/>
      <c r="W32" s="45"/>
      <c r="X32" s="45"/>
    </row>
    <row r="33" spans="1:24" ht="15.75">
      <c r="A33" s="46" t="s">
        <v>193</v>
      </c>
      <c r="B33" s="44"/>
      <c r="C33" s="50">
        <v>8.306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5.75">
      <c r="A34" s="46" t="s">
        <v>194</v>
      </c>
      <c r="B34" s="44"/>
      <c r="C34" s="50">
        <v>60.452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5.75">
      <c r="A35" s="46" t="s">
        <v>195</v>
      </c>
      <c r="B35" s="44"/>
      <c r="C35" s="50">
        <v>5.413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5.75">
      <c r="A36" s="46" t="s">
        <v>196</v>
      </c>
      <c r="B36" s="44"/>
      <c r="C36" s="50">
        <v>436.608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5.75">
      <c r="A37" s="46" t="s">
        <v>197</v>
      </c>
      <c r="B37" s="44"/>
      <c r="C37" s="44"/>
      <c r="D37" s="45"/>
      <c r="E37" s="45"/>
      <c r="F37" s="45"/>
      <c r="G37" s="45"/>
      <c r="H37" s="45"/>
      <c r="I37" s="112">
        <v>236.128</v>
      </c>
      <c r="J37" s="112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5.75">
      <c r="A38" s="46" t="s">
        <v>198</v>
      </c>
      <c r="B38" s="44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112">
        <v>6920.937</v>
      </c>
      <c r="N38" s="112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15.75">
      <c r="A39" s="46" t="s">
        <v>191</v>
      </c>
      <c r="B39" s="44"/>
      <c r="C39" s="44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75">
      <c r="A40" s="46" t="s">
        <v>199</v>
      </c>
      <c r="B40" s="44"/>
      <c r="C40" s="45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5.75">
      <c r="A41" s="46" t="s">
        <v>200</v>
      </c>
      <c r="B41" s="44"/>
      <c r="C41" s="50">
        <v>1895.951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5.75">
      <c r="A42" s="46" t="s">
        <v>201</v>
      </c>
      <c r="B42" s="44"/>
      <c r="C42" s="50">
        <v>3255.943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>
      <c r="A43" s="46" t="s">
        <v>202</v>
      </c>
      <c r="B43" s="44"/>
      <c r="C43" s="50">
        <v>1769.043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11" ht="15.75">
      <c r="A44" s="46" t="s">
        <v>203</v>
      </c>
      <c r="J44" s="112">
        <v>756095.382</v>
      </c>
      <c r="K44" s="112"/>
    </row>
    <row r="45" spans="1:16" ht="18">
      <c r="A45" s="46" t="s">
        <v>204</v>
      </c>
      <c r="J45" s="48"/>
      <c r="K45" s="48"/>
      <c r="N45" s="112">
        <v>586.54</v>
      </c>
      <c r="O45" s="112"/>
      <c r="P45" s="16"/>
    </row>
    <row r="46" spans="1:16" ht="15.75">
      <c r="A46" s="46" t="s">
        <v>205</v>
      </c>
      <c r="O46" s="112">
        <v>461420.013</v>
      </c>
      <c r="P46" s="112"/>
    </row>
    <row r="47" ht="15.75">
      <c r="A47" s="46" t="s">
        <v>191</v>
      </c>
    </row>
    <row r="48" spans="1:3" ht="15.75">
      <c r="A48" s="46" t="s">
        <v>206</v>
      </c>
      <c r="B48" s="44"/>
      <c r="C48" s="50">
        <v>6920.937</v>
      </c>
    </row>
    <row r="49" spans="1:3" ht="15.75">
      <c r="A49" s="46" t="s">
        <v>207</v>
      </c>
      <c r="B49" s="44"/>
      <c r="C49" s="50">
        <v>5010.387</v>
      </c>
    </row>
    <row r="50" spans="1:3" ht="15.75">
      <c r="A50" s="46" t="s">
        <v>208</v>
      </c>
      <c r="B50" s="44"/>
      <c r="C50" s="50">
        <v>29297.61</v>
      </c>
    </row>
    <row r="51" spans="1:3" ht="15.75">
      <c r="A51" s="46" t="s">
        <v>209</v>
      </c>
      <c r="B51" s="44"/>
      <c r="C51" s="50">
        <v>3496.79</v>
      </c>
    </row>
    <row r="52" spans="1:3" ht="15.75">
      <c r="A52" s="46" t="s">
        <v>210</v>
      </c>
      <c r="B52" s="44"/>
      <c r="C52" s="50">
        <v>416694.289</v>
      </c>
    </row>
    <row r="53" spans="1:12" ht="15.75">
      <c r="A53" s="46" t="s">
        <v>211</v>
      </c>
      <c r="K53" s="112">
        <v>102580.01</v>
      </c>
      <c r="L53" s="112"/>
    </row>
    <row r="54" spans="1:19" ht="15.75">
      <c r="A54" s="46" t="s">
        <v>2332</v>
      </c>
      <c r="R54" s="110">
        <v>-159.27</v>
      </c>
      <c r="S54" s="110"/>
    </row>
    <row r="55" ht="15.75">
      <c r="A55" s="46"/>
    </row>
    <row r="56" spans="6:18" ht="20.25">
      <c r="F56" s="63" t="s">
        <v>41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24" ht="15">
      <c r="A57" s="89" t="s">
        <v>42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</row>
    <row r="58" ht="12.75" hidden="1">
      <c r="A58" s="5"/>
    </row>
    <row r="59" spans="1:24" ht="15.75">
      <c r="A59" s="80" t="s">
        <v>9</v>
      </c>
      <c r="B59" s="81"/>
      <c r="C59" s="82"/>
      <c r="D59" s="62" t="s">
        <v>44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ht="15.75" customHeight="1">
      <c r="A60" s="83"/>
      <c r="B60" s="84"/>
      <c r="C60" s="85"/>
      <c r="D60" s="62" t="s">
        <v>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ht="15.75">
      <c r="A61" s="86"/>
      <c r="B61" s="87"/>
      <c r="C61" s="88"/>
      <c r="D61" s="64" t="s">
        <v>5</v>
      </c>
      <c r="E61" s="62"/>
      <c r="F61" s="62"/>
      <c r="G61" s="62"/>
      <c r="H61" s="62"/>
      <c r="I61" s="62" t="s">
        <v>6</v>
      </c>
      <c r="J61" s="62"/>
      <c r="K61" s="62"/>
      <c r="L61" s="62"/>
      <c r="M61" s="62"/>
      <c r="N61" s="62" t="s">
        <v>7</v>
      </c>
      <c r="O61" s="62"/>
      <c r="P61" s="62"/>
      <c r="Q61" s="62"/>
      <c r="R61" s="62"/>
      <c r="S61" s="62"/>
      <c r="T61" s="62" t="s">
        <v>8</v>
      </c>
      <c r="U61" s="62"/>
      <c r="V61" s="62"/>
      <c r="W61" s="62"/>
      <c r="X61" s="62"/>
    </row>
    <row r="62" spans="1:24" ht="15">
      <c r="A62" s="103" t="s">
        <v>108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5"/>
    </row>
    <row r="63" spans="1:24" ht="15.75">
      <c r="A63" s="62" t="s">
        <v>10</v>
      </c>
      <c r="B63" s="62"/>
      <c r="C63" s="62"/>
      <c r="D63" s="74">
        <v>1810.78</v>
      </c>
      <c r="E63" s="75"/>
      <c r="F63" s="75"/>
      <c r="G63" s="75"/>
      <c r="H63" s="75"/>
      <c r="I63" s="72">
        <v>2133.95</v>
      </c>
      <c r="J63" s="73"/>
      <c r="K63" s="73"/>
      <c r="L63" s="73"/>
      <c r="M63" s="74"/>
      <c r="N63" s="75">
        <v>2340.79</v>
      </c>
      <c r="O63" s="75"/>
      <c r="P63" s="75"/>
      <c r="Q63" s="75"/>
      <c r="R63" s="75"/>
      <c r="S63" s="75"/>
      <c r="T63" s="72">
        <v>2525.62</v>
      </c>
      <c r="U63" s="73"/>
      <c r="V63" s="73"/>
      <c r="W63" s="73"/>
      <c r="X63" s="74"/>
    </row>
    <row r="64" spans="1:24" ht="15.75">
      <c r="A64" s="62" t="s">
        <v>11</v>
      </c>
      <c r="B64" s="62"/>
      <c r="C64" s="62"/>
      <c r="D64" s="74">
        <v>2392.32</v>
      </c>
      <c r="E64" s="75"/>
      <c r="F64" s="75"/>
      <c r="G64" s="75"/>
      <c r="H64" s="75"/>
      <c r="I64" s="72">
        <v>2715.49</v>
      </c>
      <c r="J64" s="73"/>
      <c r="K64" s="73"/>
      <c r="L64" s="73"/>
      <c r="M64" s="74"/>
      <c r="N64" s="75">
        <v>2922.33</v>
      </c>
      <c r="O64" s="75"/>
      <c r="P64" s="75"/>
      <c r="Q64" s="75"/>
      <c r="R64" s="75"/>
      <c r="S64" s="75"/>
      <c r="T64" s="72">
        <v>3107.16</v>
      </c>
      <c r="U64" s="73"/>
      <c r="V64" s="73"/>
      <c r="W64" s="73"/>
      <c r="X64" s="74"/>
    </row>
    <row r="65" spans="1:24" ht="15.75">
      <c r="A65" s="62" t="s">
        <v>12</v>
      </c>
      <c r="B65" s="62"/>
      <c r="C65" s="62"/>
      <c r="D65" s="74">
        <v>4307.07</v>
      </c>
      <c r="E65" s="75"/>
      <c r="F65" s="75"/>
      <c r="G65" s="75"/>
      <c r="H65" s="75"/>
      <c r="I65" s="72">
        <v>4630.24</v>
      </c>
      <c r="J65" s="73"/>
      <c r="K65" s="73"/>
      <c r="L65" s="73"/>
      <c r="M65" s="74"/>
      <c r="N65" s="75">
        <v>4837.08</v>
      </c>
      <c r="O65" s="75"/>
      <c r="P65" s="75"/>
      <c r="Q65" s="75"/>
      <c r="R65" s="75"/>
      <c r="S65" s="75"/>
      <c r="T65" s="72">
        <v>5021.91</v>
      </c>
      <c r="U65" s="73"/>
      <c r="V65" s="73"/>
      <c r="W65" s="73"/>
      <c r="X65" s="74"/>
    </row>
    <row r="66" spans="1:24" ht="15">
      <c r="A66" s="103" t="s">
        <v>109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5"/>
    </row>
    <row r="67" spans="1:24" ht="15.75">
      <c r="A67" s="62" t="s">
        <v>10</v>
      </c>
      <c r="B67" s="62"/>
      <c r="C67" s="62"/>
      <c r="D67" s="74">
        <v>1810.78</v>
      </c>
      <c r="E67" s="75"/>
      <c r="F67" s="75"/>
      <c r="G67" s="75"/>
      <c r="H67" s="75"/>
      <c r="I67" s="72">
        <v>2008.88</v>
      </c>
      <c r="J67" s="73"/>
      <c r="K67" s="73"/>
      <c r="L67" s="73"/>
      <c r="M67" s="74"/>
      <c r="N67" s="75">
        <v>2046.69</v>
      </c>
      <c r="O67" s="75"/>
      <c r="P67" s="75"/>
      <c r="Q67" s="75"/>
      <c r="R67" s="75"/>
      <c r="S67" s="75"/>
      <c r="T67" s="72">
        <v>2140.2</v>
      </c>
      <c r="U67" s="73"/>
      <c r="V67" s="73"/>
      <c r="W67" s="73"/>
      <c r="X67" s="74"/>
    </row>
    <row r="68" spans="1:24" ht="15.75">
      <c r="A68" s="62" t="s">
        <v>11</v>
      </c>
      <c r="B68" s="62"/>
      <c r="C68" s="62"/>
      <c r="D68" s="74">
        <v>2392.32</v>
      </c>
      <c r="E68" s="75"/>
      <c r="F68" s="75"/>
      <c r="G68" s="75"/>
      <c r="H68" s="75"/>
      <c r="I68" s="72">
        <v>2590.42</v>
      </c>
      <c r="J68" s="73"/>
      <c r="K68" s="73"/>
      <c r="L68" s="73"/>
      <c r="M68" s="74"/>
      <c r="N68" s="75">
        <v>2628.23</v>
      </c>
      <c r="O68" s="75"/>
      <c r="P68" s="75"/>
      <c r="Q68" s="75"/>
      <c r="R68" s="75"/>
      <c r="S68" s="75"/>
      <c r="T68" s="72">
        <v>2721.74</v>
      </c>
      <c r="U68" s="73"/>
      <c r="V68" s="73"/>
      <c r="W68" s="73"/>
      <c r="X68" s="74"/>
    </row>
    <row r="69" spans="1:24" ht="15.75">
      <c r="A69" s="62" t="s">
        <v>12</v>
      </c>
      <c r="B69" s="62"/>
      <c r="C69" s="62"/>
      <c r="D69" s="74">
        <v>4307.07</v>
      </c>
      <c r="E69" s="75"/>
      <c r="F69" s="75"/>
      <c r="G69" s="75"/>
      <c r="H69" s="75"/>
      <c r="I69" s="72">
        <v>4505.17</v>
      </c>
      <c r="J69" s="73"/>
      <c r="K69" s="73"/>
      <c r="L69" s="73"/>
      <c r="M69" s="74"/>
      <c r="N69" s="75">
        <v>4542.98</v>
      </c>
      <c r="O69" s="75"/>
      <c r="P69" s="75"/>
      <c r="Q69" s="75"/>
      <c r="R69" s="75"/>
      <c r="S69" s="75"/>
      <c r="T69" s="72">
        <v>4636.49</v>
      </c>
      <c r="U69" s="73"/>
      <c r="V69" s="73"/>
      <c r="W69" s="73"/>
      <c r="X69" s="74"/>
    </row>
    <row r="70" ht="12.75">
      <c r="A70" s="5"/>
    </row>
    <row r="71" ht="12.75">
      <c r="A71" s="5"/>
    </row>
    <row r="72" spans="6:18" ht="20.25">
      <c r="F72" s="63" t="s">
        <v>43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24" ht="33.75" customHeight="1">
      <c r="A73" s="76" t="s">
        <v>2321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0" ht="18">
      <c r="A74" s="56" t="s">
        <v>2322</v>
      </c>
      <c r="P74" s="9"/>
      <c r="Q74" s="9"/>
      <c r="R74" s="9"/>
      <c r="S74" s="9"/>
      <c r="T74" s="9"/>
    </row>
    <row r="75" spans="1:25" ht="15.75">
      <c r="A75" s="62" t="s">
        <v>13</v>
      </c>
      <c r="B75" s="62" t="s">
        <v>45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31.5">
      <c r="A76" s="62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41061</v>
      </c>
      <c r="B77" s="15">
        <v>1874.13</v>
      </c>
      <c r="C77" s="15">
        <v>1812.45</v>
      </c>
      <c r="D77" s="15">
        <v>1731.74</v>
      </c>
      <c r="E77" s="15">
        <v>1699.05</v>
      </c>
      <c r="F77" s="15">
        <v>1719.42</v>
      </c>
      <c r="G77" s="15">
        <v>1689.45</v>
      </c>
      <c r="H77" s="15">
        <v>1707.37</v>
      </c>
      <c r="I77" s="15">
        <v>1933.36</v>
      </c>
      <c r="J77" s="15">
        <v>2112.8</v>
      </c>
      <c r="K77" s="15">
        <v>2188.12</v>
      </c>
      <c r="L77" s="15">
        <v>2240.39</v>
      </c>
      <c r="M77" s="15">
        <v>2235.18</v>
      </c>
      <c r="N77" s="15">
        <v>2201.06</v>
      </c>
      <c r="O77" s="15">
        <v>2228.11</v>
      </c>
      <c r="P77" s="15">
        <v>2225.79</v>
      </c>
      <c r="Q77" s="15">
        <v>2178.43</v>
      </c>
      <c r="R77" s="15">
        <v>2128.14</v>
      </c>
      <c r="S77" s="15">
        <v>2124.94</v>
      </c>
      <c r="T77" s="15">
        <v>2113.51</v>
      </c>
      <c r="U77" s="15">
        <v>2095.52</v>
      </c>
      <c r="V77" s="15">
        <v>2090.93</v>
      </c>
      <c r="W77" s="15">
        <v>2094.51</v>
      </c>
      <c r="X77" s="15">
        <v>2091.44</v>
      </c>
      <c r="Y77" s="15">
        <v>1996.3</v>
      </c>
    </row>
    <row r="78" spans="1:25" ht="15.75">
      <c r="A78" s="10">
        <v>41062</v>
      </c>
      <c r="B78" s="15">
        <v>1918.38</v>
      </c>
      <c r="C78" s="15">
        <v>1887.62</v>
      </c>
      <c r="D78" s="15">
        <v>1813.33</v>
      </c>
      <c r="E78" s="15">
        <v>1790.33</v>
      </c>
      <c r="F78" s="15">
        <v>1764.24</v>
      </c>
      <c r="G78" s="15">
        <v>1689.07</v>
      </c>
      <c r="H78" s="15">
        <v>1096.57</v>
      </c>
      <c r="I78" s="15">
        <v>1736.03</v>
      </c>
      <c r="J78" s="15">
        <v>1914.03</v>
      </c>
      <c r="K78" s="15">
        <v>2027.65</v>
      </c>
      <c r="L78" s="15">
        <v>2085.44</v>
      </c>
      <c r="M78" s="15">
        <v>2125.3</v>
      </c>
      <c r="N78" s="15">
        <v>2116.33</v>
      </c>
      <c r="O78" s="15">
        <v>2109.21</v>
      </c>
      <c r="P78" s="15">
        <v>2098.85</v>
      </c>
      <c r="Q78" s="15">
        <v>2076.51</v>
      </c>
      <c r="R78" s="15">
        <v>2068.08</v>
      </c>
      <c r="S78" s="15">
        <v>2069.72</v>
      </c>
      <c r="T78" s="15">
        <v>2040</v>
      </c>
      <c r="U78" s="15">
        <v>2036.86</v>
      </c>
      <c r="V78" s="15">
        <v>2060.21</v>
      </c>
      <c r="W78" s="15">
        <v>2066.54</v>
      </c>
      <c r="X78" s="15">
        <v>2072.29</v>
      </c>
      <c r="Y78" s="15">
        <v>1968.06</v>
      </c>
    </row>
    <row r="79" spans="1:25" ht="15.75">
      <c r="A79" s="10">
        <v>41063</v>
      </c>
      <c r="B79" s="15">
        <v>1886.06</v>
      </c>
      <c r="C79" s="15">
        <v>1818.45</v>
      </c>
      <c r="D79" s="15">
        <v>1776.29</v>
      </c>
      <c r="E79" s="15">
        <v>1726.24</v>
      </c>
      <c r="F79" s="15">
        <v>1669.88</v>
      </c>
      <c r="G79" s="15">
        <v>1672.87</v>
      </c>
      <c r="H79" s="15">
        <v>1105.15</v>
      </c>
      <c r="I79" s="15">
        <v>1095.39</v>
      </c>
      <c r="J79" s="15">
        <v>1703.39</v>
      </c>
      <c r="K79" s="15">
        <v>1919.37</v>
      </c>
      <c r="L79" s="15">
        <v>2002.78</v>
      </c>
      <c r="M79" s="15">
        <v>2022.99</v>
      </c>
      <c r="N79" s="15">
        <v>2044.68</v>
      </c>
      <c r="O79" s="15">
        <v>2048.52</v>
      </c>
      <c r="P79" s="15">
        <v>2026.58</v>
      </c>
      <c r="Q79" s="15">
        <v>2017.62</v>
      </c>
      <c r="R79" s="15">
        <v>2001.04</v>
      </c>
      <c r="S79" s="15">
        <v>1994.29</v>
      </c>
      <c r="T79" s="15">
        <v>1962.48</v>
      </c>
      <c r="U79" s="15">
        <v>1966.28</v>
      </c>
      <c r="V79" s="15">
        <v>2012.5</v>
      </c>
      <c r="W79" s="15">
        <v>2052.29</v>
      </c>
      <c r="X79" s="15">
        <v>2047.89</v>
      </c>
      <c r="Y79" s="15">
        <v>1928.03</v>
      </c>
    </row>
    <row r="80" spans="1:25" ht="15.75">
      <c r="A80" s="10">
        <v>41064</v>
      </c>
      <c r="B80" s="15">
        <v>1887.65</v>
      </c>
      <c r="C80" s="15">
        <v>1825.11</v>
      </c>
      <c r="D80" s="15">
        <v>1775.25</v>
      </c>
      <c r="E80" s="15">
        <v>1747.84</v>
      </c>
      <c r="F80" s="15">
        <v>1740.37</v>
      </c>
      <c r="G80" s="15">
        <v>1723.22</v>
      </c>
      <c r="H80" s="15">
        <v>1694.31</v>
      </c>
      <c r="I80" s="15">
        <v>1851.69</v>
      </c>
      <c r="J80" s="15">
        <v>2035.85</v>
      </c>
      <c r="K80" s="15">
        <v>2116.25</v>
      </c>
      <c r="L80" s="15">
        <v>2170.95</v>
      </c>
      <c r="M80" s="15">
        <v>2145.54</v>
      </c>
      <c r="N80" s="15">
        <v>2107.03</v>
      </c>
      <c r="O80" s="15">
        <v>2140.9</v>
      </c>
      <c r="P80" s="15">
        <v>2137.31</v>
      </c>
      <c r="Q80" s="15">
        <v>2096.41</v>
      </c>
      <c r="R80" s="15">
        <v>2067.69</v>
      </c>
      <c r="S80" s="15">
        <v>2062.04</v>
      </c>
      <c r="T80" s="15">
        <v>2030.26</v>
      </c>
      <c r="U80" s="15">
        <v>2023</v>
      </c>
      <c r="V80" s="15">
        <v>2016.74</v>
      </c>
      <c r="W80" s="15">
        <v>2047.39</v>
      </c>
      <c r="X80" s="15">
        <v>2032.37</v>
      </c>
      <c r="Y80" s="15">
        <v>1882.78</v>
      </c>
    </row>
    <row r="81" spans="1:25" ht="15.75">
      <c r="A81" s="10">
        <v>41065</v>
      </c>
      <c r="B81" s="15">
        <v>1788.91</v>
      </c>
      <c r="C81" s="15">
        <v>1675.53</v>
      </c>
      <c r="D81" s="15">
        <v>1662.22</v>
      </c>
      <c r="E81" s="15">
        <v>1654.54</v>
      </c>
      <c r="F81" s="15">
        <v>1625.01</v>
      </c>
      <c r="G81" s="15">
        <v>1628.71</v>
      </c>
      <c r="H81" s="15">
        <v>1622.12</v>
      </c>
      <c r="I81" s="15">
        <v>1783.83</v>
      </c>
      <c r="J81" s="15">
        <v>2009.34</v>
      </c>
      <c r="K81" s="15">
        <v>2106.47</v>
      </c>
      <c r="L81" s="15">
        <v>2127.37</v>
      </c>
      <c r="M81" s="15">
        <v>2124.95</v>
      </c>
      <c r="N81" s="15">
        <v>2107.72</v>
      </c>
      <c r="O81" s="15">
        <v>2120.24</v>
      </c>
      <c r="P81" s="15">
        <v>2130.04</v>
      </c>
      <c r="Q81" s="15">
        <v>2118.49</v>
      </c>
      <c r="R81" s="15">
        <v>2102.89</v>
      </c>
      <c r="S81" s="15">
        <v>2056.35</v>
      </c>
      <c r="T81" s="15">
        <v>2059.69</v>
      </c>
      <c r="U81" s="15">
        <v>2097.61</v>
      </c>
      <c r="V81" s="15">
        <v>2104.23</v>
      </c>
      <c r="W81" s="15">
        <v>2114.62</v>
      </c>
      <c r="X81" s="15">
        <v>2130.68</v>
      </c>
      <c r="Y81" s="15">
        <v>1961.93</v>
      </c>
    </row>
    <row r="82" spans="1:25" ht="15.75">
      <c r="A82" s="10">
        <v>41066</v>
      </c>
      <c r="B82" s="15">
        <v>1808.63</v>
      </c>
      <c r="C82" s="15">
        <v>1778.15</v>
      </c>
      <c r="D82" s="15">
        <v>1743.47</v>
      </c>
      <c r="E82" s="15">
        <v>1718.57</v>
      </c>
      <c r="F82" s="15">
        <v>1701.15</v>
      </c>
      <c r="G82" s="15">
        <v>1718.73</v>
      </c>
      <c r="H82" s="15">
        <v>1736.67</v>
      </c>
      <c r="I82" s="15">
        <v>1864.79</v>
      </c>
      <c r="J82" s="15">
        <v>2023.51</v>
      </c>
      <c r="K82" s="15">
        <v>2108.92</v>
      </c>
      <c r="L82" s="15">
        <v>2161.52</v>
      </c>
      <c r="M82" s="15">
        <v>2178.62</v>
      </c>
      <c r="N82" s="15">
        <v>2154.95</v>
      </c>
      <c r="O82" s="15">
        <v>2199</v>
      </c>
      <c r="P82" s="15">
        <v>2223.81</v>
      </c>
      <c r="Q82" s="15">
        <v>2187.59</v>
      </c>
      <c r="R82" s="15">
        <v>2119.33</v>
      </c>
      <c r="S82" s="15">
        <v>2096.91</v>
      </c>
      <c r="T82" s="15">
        <v>2074.44</v>
      </c>
      <c r="U82" s="15">
        <v>2036.36</v>
      </c>
      <c r="V82" s="15">
        <v>2032.88</v>
      </c>
      <c r="W82" s="15">
        <v>2059.46</v>
      </c>
      <c r="X82" s="15">
        <v>2034.23</v>
      </c>
      <c r="Y82" s="15">
        <v>1925.84</v>
      </c>
    </row>
    <row r="83" spans="1:25" ht="15.75">
      <c r="A83" s="10">
        <v>41067</v>
      </c>
      <c r="B83" s="15">
        <v>1838.31</v>
      </c>
      <c r="C83" s="15">
        <v>1799.27</v>
      </c>
      <c r="D83" s="15">
        <v>1769.01</v>
      </c>
      <c r="E83" s="15">
        <v>1750.3</v>
      </c>
      <c r="F83" s="15">
        <v>1723.75</v>
      </c>
      <c r="G83" s="15">
        <v>1764.43</v>
      </c>
      <c r="H83" s="15">
        <v>1755.14</v>
      </c>
      <c r="I83" s="15">
        <v>1899.74</v>
      </c>
      <c r="J83" s="15">
        <v>2051.17</v>
      </c>
      <c r="K83" s="15">
        <v>2139.24</v>
      </c>
      <c r="L83" s="15">
        <v>2201.11</v>
      </c>
      <c r="M83" s="15">
        <v>2176.24</v>
      </c>
      <c r="N83" s="15">
        <v>2155.89</v>
      </c>
      <c r="O83" s="15">
        <v>2208.95</v>
      </c>
      <c r="P83" s="15">
        <v>2181.19</v>
      </c>
      <c r="Q83" s="15">
        <v>2141.71</v>
      </c>
      <c r="R83" s="15">
        <v>2112.48</v>
      </c>
      <c r="S83" s="15">
        <v>2123.72</v>
      </c>
      <c r="T83" s="15">
        <v>2097.25</v>
      </c>
      <c r="U83" s="15">
        <v>2069</v>
      </c>
      <c r="V83" s="15">
        <v>2062.45</v>
      </c>
      <c r="W83" s="15">
        <v>2070.09</v>
      </c>
      <c r="X83" s="15">
        <v>2078.91</v>
      </c>
      <c r="Y83" s="15">
        <v>1933.19</v>
      </c>
    </row>
    <row r="84" spans="1:25" ht="15.75">
      <c r="A84" s="10">
        <v>41068</v>
      </c>
      <c r="B84" s="15">
        <v>1783.17</v>
      </c>
      <c r="C84" s="15">
        <v>1751.56</v>
      </c>
      <c r="D84" s="15">
        <v>1724.2</v>
      </c>
      <c r="E84" s="15">
        <v>1710.87</v>
      </c>
      <c r="F84" s="15">
        <v>1709.7</v>
      </c>
      <c r="G84" s="15">
        <v>1714.09</v>
      </c>
      <c r="H84" s="15">
        <v>1723.62</v>
      </c>
      <c r="I84" s="15">
        <v>1897.23</v>
      </c>
      <c r="J84" s="15">
        <v>2051.68</v>
      </c>
      <c r="K84" s="15">
        <v>2150.26</v>
      </c>
      <c r="L84" s="15">
        <v>2213.03</v>
      </c>
      <c r="M84" s="15">
        <v>2206.21</v>
      </c>
      <c r="N84" s="15">
        <v>2155.02</v>
      </c>
      <c r="O84" s="15">
        <v>2184.9</v>
      </c>
      <c r="P84" s="15">
        <v>2208.74</v>
      </c>
      <c r="Q84" s="15">
        <v>2154.91</v>
      </c>
      <c r="R84" s="15">
        <v>2114.06</v>
      </c>
      <c r="S84" s="15">
        <v>2109.53</v>
      </c>
      <c r="T84" s="15">
        <v>2076.53</v>
      </c>
      <c r="U84" s="15">
        <v>2067.42</v>
      </c>
      <c r="V84" s="15">
        <v>2075.23</v>
      </c>
      <c r="W84" s="15">
        <v>2103.69</v>
      </c>
      <c r="X84" s="15">
        <v>2074.42</v>
      </c>
      <c r="Y84" s="15">
        <v>1978.91</v>
      </c>
    </row>
    <row r="85" spans="1:25" ht="15.75">
      <c r="A85" s="10">
        <v>41069</v>
      </c>
      <c r="B85" s="15">
        <v>1915.17</v>
      </c>
      <c r="C85" s="15">
        <v>1859.07</v>
      </c>
      <c r="D85" s="15">
        <v>1829.82</v>
      </c>
      <c r="E85" s="15">
        <v>1815.23</v>
      </c>
      <c r="F85" s="15">
        <v>1812.24</v>
      </c>
      <c r="G85" s="15">
        <v>1808.83</v>
      </c>
      <c r="H85" s="15">
        <v>1815.23</v>
      </c>
      <c r="I85" s="15">
        <v>1954.8</v>
      </c>
      <c r="J85" s="15">
        <v>2082.14</v>
      </c>
      <c r="K85" s="15">
        <v>2156.46</v>
      </c>
      <c r="L85" s="15">
        <v>2261.71</v>
      </c>
      <c r="M85" s="15">
        <v>2219.86</v>
      </c>
      <c r="N85" s="15">
        <v>2220.45</v>
      </c>
      <c r="O85" s="15">
        <v>2218.43</v>
      </c>
      <c r="P85" s="15">
        <v>2256.19</v>
      </c>
      <c r="Q85" s="15">
        <v>2213.68</v>
      </c>
      <c r="R85" s="15">
        <v>2175.88</v>
      </c>
      <c r="S85" s="15">
        <v>2126.62</v>
      </c>
      <c r="T85" s="15">
        <v>2100.48</v>
      </c>
      <c r="U85" s="15">
        <v>2089.07</v>
      </c>
      <c r="V85" s="15">
        <v>2081.51</v>
      </c>
      <c r="W85" s="15">
        <v>2095.95</v>
      </c>
      <c r="X85" s="15">
        <v>2101.6</v>
      </c>
      <c r="Y85" s="15">
        <v>2019.93</v>
      </c>
    </row>
    <row r="86" spans="1:25" ht="15.75">
      <c r="A86" s="10">
        <v>41070</v>
      </c>
      <c r="B86" s="15">
        <v>1986.55</v>
      </c>
      <c r="C86" s="15">
        <v>1977.59</v>
      </c>
      <c r="D86" s="15">
        <v>1965.08</v>
      </c>
      <c r="E86" s="15">
        <v>1937.48</v>
      </c>
      <c r="F86" s="15">
        <v>1904.61</v>
      </c>
      <c r="G86" s="15">
        <v>1911.26</v>
      </c>
      <c r="H86" s="15">
        <v>1958.73</v>
      </c>
      <c r="I86" s="15">
        <v>1891.48</v>
      </c>
      <c r="J86" s="15">
        <v>2006.67</v>
      </c>
      <c r="K86" s="15">
        <v>1998.79</v>
      </c>
      <c r="L86" s="15">
        <v>2038.52</v>
      </c>
      <c r="M86" s="15">
        <v>2046.08</v>
      </c>
      <c r="N86" s="15">
        <v>2024.93</v>
      </c>
      <c r="O86" s="15">
        <v>2019.32</v>
      </c>
      <c r="P86" s="15">
        <v>2019.55</v>
      </c>
      <c r="Q86" s="15">
        <v>2010.99</v>
      </c>
      <c r="R86" s="15">
        <v>2011.42</v>
      </c>
      <c r="S86" s="15">
        <v>2010.26</v>
      </c>
      <c r="T86" s="15">
        <v>2012.84</v>
      </c>
      <c r="U86" s="15">
        <v>2019.2</v>
      </c>
      <c r="V86" s="15">
        <v>2065.73</v>
      </c>
      <c r="W86" s="15">
        <v>2096.54</v>
      </c>
      <c r="X86" s="15">
        <v>2106.99</v>
      </c>
      <c r="Y86" s="15">
        <v>2040.16</v>
      </c>
    </row>
    <row r="87" spans="1:25" ht="15.75">
      <c r="A87" s="10">
        <v>41071</v>
      </c>
      <c r="B87" s="15">
        <v>1989.06</v>
      </c>
      <c r="C87" s="15">
        <v>1995.84</v>
      </c>
      <c r="D87" s="15">
        <v>1999.93</v>
      </c>
      <c r="E87" s="15">
        <v>1995.15</v>
      </c>
      <c r="F87" s="15">
        <v>1999.53</v>
      </c>
      <c r="G87" s="15">
        <v>1977.18</v>
      </c>
      <c r="H87" s="15">
        <v>2052.75</v>
      </c>
      <c r="I87" s="15">
        <v>1851.94</v>
      </c>
      <c r="J87" s="15">
        <v>2000.19</v>
      </c>
      <c r="K87" s="15">
        <v>2008.93</v>
      </c>
      <c r="L87" s="15">
        <v>2023.33</v>
      </c>
      <c r="M87" s="15">
        <v>2032.37</v>
      </c>
      <c r="N87" s="15">
        <v>2041.92</v>
      </c>
      <c r="O87" s="15">
        <v>2047.01</v>
      </c>
      <c r="P87" s="15">
        <v>2045.7</v>
      </c>
      <c r="Q87" s="15">
        <v>2036.47</v>
      </c>
      <c r="R87" s="15">
        <v>2035.43</v>
      </c>
      <c r="S87" s="15">
        <v>2033.45</v>
      </c>
      <c r="T87" s="15">
        <v>2025.16</v>
      </c>
      <c r="U87" s="15">
        <v>2025.92</v>
      </c>
      <c r="V87" s="15">
        <v>2015.68</v>
      </c>
      <c r="W87" s="15">
        <v>2033.47</v>
      </c>
      <c r="X87" s="15">
        <v>2121.67</v>
      </c>
      <c r="Y87" s="15">
        <v>2029.34</v>
      </c>
    </row>
    <row r="88" spans="1:25" ht="15.75">
      <c r="A88" s="10">
        <v>41072</v>
      </c>
      <c r="B88" s="15">
        <v>2053.98</v>
      </c>
      <c r="C88" s="15">
        <v>2022.44</v>
      </c>
      <c r="D88" s="15">
        <v>1967.8</v>
      </c>
      <c r="E88" s="15">
        <v>1967.78</v>
      </c>
      <c r="F88" s="15">
        <v>1951.99</v>
      </c>
      <c r="G88" s="15">
        <v>1949.03</v>
      </c>
      <c r="H88" s="15">
        <v>1925.41</v>
      </c>
      <c r="I88" s="15">
        <v>1924.83</v>
      </c>
      <c r="J88" s="15">
        <v>2034.1</v>
      </c>
      <c r="K88" s="15">
        <v>2092.71</v>
      </c>
      <c r="L88" s="15">
        <v>2105.84</v>
      </c>
      <c r="M88" s="15">
        <v>2112.56</v>
      </c>
      <c r="N88" s="15">
        <v>2112.14</v>
      </c>
      <c r="O88" s="15">
        <v>2112.87</v>
      </c>
      <c r="P88" s="15">
        <v>2111.57</v>
      </c>
      <c r="Q88" s="15">
        <v>2107.81</v>
      </c>
      <c r="R88" s="15">
        <v>2108.11</v>
      </c>
      <c r="S88" s="15">
        <v>2110.43</v>
      </c>
      <c r="T88" s="15">
        <v>2108.35</v>
      </c>
      <c r="U88" s="15">
        <v>2105.7</v>
      </c>
      <c r="V88" s="15">
        <v>2105.47</v>
      </c>
      <c r="W88" s="15">
        <v>2133.71</v>
      </c>
      <c r="X88" s="15">
        <v>2168.35</v>
      </c>
      <c r="Y88" s="15">
        <v>2103.54</v>
      </c>
    </row>
    <row r="89" spans="1:25" ht="15.75">
      <c r="A89" s="10">
        <v>41073</v>
      </c>
      <c r="B89" s="15">
        <v>2139.46</v>
      </c>
      <c r="C89" s="15">
        <v>2070.96</v>
      </c>
      <c r="D89" s="15">
        <v>2111.53</v>
      </c>
      <c r="E89" s="15">
        <v>2050.2</v>
      </c>
      <c r="F89" s="15">
        <v>2030.66</v>
      </c>
      <c r="G89" s="15">
        <v>2084.22</v>
      </c>
      <c r="H89" s="15">
        <v>2081.66</v>
      </c>
      <c r="I89" s="15">
        <v>2035.85</v>
      </c>
      <c r="J89" s="15">
        <v>2136.92</v>
      </c>
      <c r="K89" s="15">
        <v>2236.02</v>
      </c>
      <c r="L89" s="15">
        <v>2237.4</v>
      </c>
      <c r="M89" s="15">
        <v>2233.11</v>
      </c>
      <c r="N89" s="15">
        <v>2226.72</v>
      </c>
      <c r="O89" s="15">
        <v>2250.69</v>
      </c>
      <c r="P89" s="15">
        <v>2260.27</v>
      </c>
      <c r="Q89" s="15">
        <v>2256.89</v>
      </c>
      <c r="R89" s="15">
        <v>2248.22</v>
      </c>
      <c r="S89" s="15">
        <v>2224.7</v>
      </c>
      <c r="T89" s="15">
        <v>2156.1</v>
      </c>
      <c r="U89" s="15">
        <v>2149.7</v>
      </c>
      <c r="V89" s="15">
        <v>2109.89</v>
      </c>
      <c r="W89" s="15">
        <v>2158.52</v>
      </c>
      <c r="X89" s="15">
        <v>2169.66</v>
      </c>
      <c r="Y89" s="15">
        <v>2064.78</v>
      </c>
    </row>
    <row r="90" spans="1:25" ht="15.75">
      <c r="A90" s="10">
        <v>41074</v>
      </c>
      <c r="B90" s="15">
        <v>1993.44</v>
      </c>
      <c r="C90" s="15">
        <v>1910.56</v>
      </c>
      <c r="D90" s="15">
        <v>1857.67</v>
      </c>
      <c r="E90" s="15">
        <v>1829.58</v>
      </c>
      <c r="F90" s="15">
        <v>1794.21</v>
      </c>
      <c r="G90" s="15">
        <v>1828.58</v>
      </c>
      <c r="H90" s="15">
        <v>1839.85</v>
      </c>
      <c r="I90" s="15">
        <v>1990.49</v>
      </c>
      <c r="J90" s="15">
        <v>2088.07</v>
      </c>
      <c r="K90" s="15">
        <v>2135.93</v>
      </c>
      <c r="L90" s="15">
        <v>2153.85</v>
      </c>
      <c r="M90" s="15">
        <v>2157.5</v>
      </c>
      <c r="N90" s="15">
        <v>2153.53</v>
      </c>
      <c r="O90" s="15">
        <v>2166.44</v>
      </c>
      <c r="P90" s="15">
        <v>2176.51</v>
      </c>
      <c r="Q90" s="15">
        <v>2162.15</v>
      </c>
      <c r="R90" s="15">
        <v>2152.91</v>
      </c>
      <c r="S90" s="15">
        <v>2157.33</v>
      </c>
      <c r="T90" s="15">
        <v>2143.3</v>
      </c>
      <c r="U90" s="15">
        <v>2119.43</v>
      </c>
      <c r="V90" s="15">
        <v>2096.45</v>
      </c>
      <c r="W90" s="15">
        <v>2120.32</v>
      </c>
      <c r="X90" s="15">
        <v>2131.22</v>
      </c>
      <c r="Y90" s="15">
        <v>2074.3</v>
      </c>
    </row>
    <row r="91" spans="1:25" ht="15.75">
      <c r="A91" s="10">
        <v>41075</v>
      </c>
      <c r="B91" s="15">
        <v>2022.91</v>
      </c>
      <c r="C91" s="15">
        <v>1937.98</v>
      </c>
      <c r="D91" s="15">
        <v>1842.52</v>
      </c>
      <c r="E91" s="15">
        <v>1794.99</v>
      </c>
      <c r="F91" s="15">
        <v>1780.12</v>
      </c>
      <c r="G91" s="15">
        <v>1782.75</v>
      </c>
      <c r="H91" s="15">
        <v>1839.82</v>
      </c>
      <c r="I91" s="15">
        <v>1965.26</v>
      </c>
      <c r="J91" s="15">
        <v>2127.81</v>
      </c>
      <c r="K91" s="15">
        <v>2205.94</v>
      </c>
      <c r="L91" s="15">
        <v>2225.54</v>
      </c>
      <c r="M91" s="15">
        <v>2225.14</v>
      </c>
      <c r="N91" s="15">
        <v>2225.61</v>
      </c>
      <c r="O91" s="15">
        <v>2239.91</v>
      </c>
      <c r="P91" s="15">
        <v>2245.92</v>
      </c>
      <c r="Q91" s="15">
        <v>2240.88</v>
      </c>
      <c r="R91" s="15">
        <v>2227.66</v>
      </c>
      <c r="S91" s="15">
        <v>2222.47</v>
      </c>
      <c r="T91" s="15">
        <v>2202.85</v>
      </c>
      <c r="U91" s="15">
        <v>2180.74</v>
      </c>
      <c r="V91" s="15">
        <v>2144.07</v>
      </c>
      <c r="W91" s="15">
        <v>2184.03</v>
      </c>
      <c r="X91" s="15">
        <v>2202.78</v>
      </c>
      <c r="Y91" s="15">
        <v>2087.13</v>
      </c>
    </row>
    <row r="92" spans="1:25" ht="15.75">
      <c r="A92" s="10">
        <v>41076</v>
      </c>
      <c r="B92" s="15">
        <v>2030.31</v>
      </c>
      <c r="C92" s="15">
        <v>1979.89</v>
      </c>
      <c r="D92" s="15">
        <v>1950.37</v>
      </c>
      <c r="E92" s="15">
        <v>1934.07</v>
      </c>
      <c r="F92" s="15">
        <v>1927.92</v>
      </c>
      <c r="G92" s="15">
        <v>1924.38</v>
      </c>
      <c r="H92" s="15">
        <v>1856.73</v>
      </c>
      <c r="I92" s="15">
        <v>1851.48</v>
      </c>
      <c r="J92" s="15">
        <v>1965.4</v>
      </c>
      <c r="K92" s="15">
        <v>2066.31</v>
      </c>
      <c r="L92" s="15">
        <v>2099.1</v>
      </c>
      <c r="M92" s="15">
        <v>2106.84</v>
      </c>
      <c r="N92" s="15">
        <v>2106.74</v>
      </c>
      <c r="O92" s="15">
        <v>2107.4</v>
      </c>
      <c r="P92" s="15">
        <v>2110.61</v>
      </c>
      <c r="Q92" s="15">
        <v>2112.96</v>
      </c>
      <c r="R92" s="15">
        <v>2110.37</v>
      </c>
      <c r="S92" s="15">
        <v>2109.26</v>
      </c>
      <c r="T92" s="15">
        <v>2107.34</v>
      </c>
      <c r="U92" s="15">
        <v>2099.3</v>
      </c>
      <c r="V92" s="15">
        <v>2102.61</v>
      </c>
      <c r="W92" s="15">
        <v>2117.15</v>
      </c>
      <c r="X92" s="15">
        <v>2125.01</v>
      </c>
      <c r="Y92" s="15">
        <v>2072.95</v>
      </c>
    </row>
    <row r="93" spans="1:25" ht="15.75">
      <c r="A93" s="10">
        <v>41077</v>
      </c>
      <c r="B93" s="15">
        <v>1991.95</v>
      </c>
      <c r="C93" s="15">
        <v>1826.82</v>
      </c>
      <c r="D93" s="15">
        <v>1729.82</v>
      </c>
      <c r="E93" s="15">
        <v>1715.51</v>
      </c>
      <c r="F93" s="15">
        <v>1705.61</v>
      </c>
      <c r="G93" s="15">
        <v>1705.11</v>
      </c>
      <c r="H93" s="15">
        <v>1104.84</v>
      </c>
      <c r="I93" s="15">
        <v>1095.39</v>
      </c>
      <c r="J93" s="15">
        <v>1787.58</v>
      </c>
      <c r="K93" s="15">
        <v>2016.21</v>
      </c>
      <c r="L93" s="15">
        <v>2042.38</v>
      </c>
      <c r="M93" s="15">
        <v>2050.45</v>
      </c>
      <c r="N93" s="15">
        <v>2058.29</v>
      </c>
      <c r="O93" s="15">
        <v>2059.63</v>
      </c>
      <c r="P93" s="15">
        <v>2051.21</v>
      </c>
      <c r="Q93" s="15">
        <v>2047.59</v>
      </c>
      <c r="R93" s="15">
        <v>2050.38</v>
      </c>
      <c r="S93" s="15">
        <v>2055.99</v>
      </c>
      <c r="T93" s="15">
        <v>2052.93</v>
      </c>
      <c r="U93" s="15">
        <v>2048.61</v>
      </c>
      <c r="V93" s="15">
        <v>2059.22</v>
      </c>
      <c r="W93" s="15">
        <v>2066.3</v>
      </c>
      <c r="X93" s="15">
        <v>2084.17</v>
      </c>
      <c r="Y93" s="15">
        <v>2051.65</v>
      </c>
    </row>
    <row r="94" spans="1:25" ht="15.75" customHeight="1">
      <c r="A94" s="10">
        <v>41078</v>
      </c>
      <c r="B94" s="15">
        <v>2004.37</v>
      </c>
      <c r="C94" s="15">
        <v>1840.81</v>
      </c>
      <c r="D94" s="15">
        <v>1771.02</v>
      </c>
      <c r="E94" s="15">
        <v>1744.02</v>
      </c>
      <c r="F94" s="15">
        <v>1728.79</v>
      </c>
      <c r="G94" s="15">
        <v>1658.59</v>
      </c>
      <c r="H94" s="15">
        <v>1462.18</v>
      </c>
      <c r="I94" s="15">
        <v>1910.33</v>
      </c>
      <c r="J94" s="15">
        <v>2060.74</v>
      </c>
      <c r="K94" s="15">
        <v>2127.51</v>
      </c>
      <c r="L94" s="15">
        <v>2147.14</v>
      </c>
      <c r="M94" s="15">
        <v>2141.78</v>
      </c>
      <c r="N94" s="15">
        <v>2124.13</v>
      </c>
      <c r="O94" s="15">
        <v>2143.32</v>
      </c>
      <c r="P94" s="15">
        <v>2165.09</v>
      </c>
      <c r="Q94" s="15">
        <v>2142.04</v>
      </c>
      <c r="R94" s="15">
        <v>2112.58</v>
      </c>
      <c r="S94" s="15">
        <v>2102.94</v>
      </c>
      <c r="T94" s="15">
        <v>2087.2</v>
      </c>
      <c r="U94" s="15">
        <v>2074.2</v>
      </c>
      <c r="V94" s="15">
        <v>2067.74</v>
      </c>
      <c r="W94" s="15">
        <v>2084.08</v>
      </c>
      <c r="X94" s="15">
        <v>2104.28</v>
      </c>
      <c r="Y94" s="15">
        <v>1997.02</v>
      </c>
    </row>
    <row r="95" spans="1:25" ht="15.75">
      <c r="A95" s="10">
        <v>41079</v>
      </c>
      <c r="B95" s="15">
        <v>1779.58</v>
      </c>
      <c r="C95" s="15">
        <v>1749.89</v>
      </c>
      <c r="D95" s="15">
        <v>1338.62</v>
      </c>
      <c r="E95" s="15">
        <v>1326.92</v>
      </c>
      <c r="F95" s="15">
        <v>1322.86</v>
      </c>
      <c r="G95" s="15">
        <v>1323.59</v>
      </c>
      <c r="H95" s="15">
        <v>1182.21</v>
      </c>
      <c r="I95" s="15">
        <v>1907.74</v>
      </c>
      <c r="J95" s="15">
        <v>2022.29</v>
      </c>
      <c r="K95" s="15">
        <v>2111.57</v>
      </c>
      <c r="L95" s="15">
        <v>2152.86</v>
      </c>
      <c r="M95" s="15">
        <v>2157.83</v>
      </c>
      <c r="N95" s="15">
        <v>2139.03</v>
      </c>
      <c r="O95" s="15">
        <v>2173.31</v>
      </c>
      <c r="P95" s="15">
        <v>2176.23</v>
      </c>
      <c r="Q95" s="15">
        <v>2185.16</v>
      </c>
      <c r="R95" s="15">
        <v>2135.16</v>
      </c>
      <c r="S95" s="15">
        <v>2112.21</v>
      </c>
      <c r="T95" s="15">
        <v>2095.2</v>
      </c>
      <c r="U95" s="15">
        <v>2062.86</v>
      </c>
      <c r="V95" s="15">
        <v>2037.43</v>
      </c>
      <c r="W95" s="15">
        <v>2048.21</v>
      </c>
      <c r="X95" s="15">
        <v>2055.97</v>
      </c>
      <c r="Y95" s="15">
        <v>2000.9</v>
      </c>
    </row>
    <row r="96" spans="1:25" ht="15.75">
      <c r="A96" s="10">
        <v>41080</v>
      </c>
      <c r="B96" s="15">
        <v>1766.57</v>
      </c>
      <c r="C96" s="15">
        <v>1750.19</v>
      </c>
      <c r="D96" s="15">
        <v>1742.14</v>
      </c>
      <c r="E96" s="15">
        <v>1714.54</v>
      </c>
      <c r="F96" s="15">
        <v>1671.38</v>
      </c>
      <c r="G96" s="15">
        <v>1738.35</v>
      </c>
      <c r="H96" s="15">
        <v>1652.08</v>
      </c>
      <c r="I96" s="15">
        <v>1775.92</v>
      </c>
      <c r="J96" s="15">
        <v>2032.48</v>
      </c>
      <c r="K96" s="15">
        <v>2141.85</v>
      </c>
      <c r="L96" s="15">
        <v>2166.69</v>
      </c>
      <c r="M96" s="15">
        <v>2159.1</v>
      </c>
      <c r="N96" s="15">
        <v>2151.87</v>
      </c>
      <c r="O96" s="15">
        <v>2202.17</v>
      </c>
      <c r="P96" s="15">
        <v>2197.2</v>
      </c>
      <c r="Q96" s="15">
        <v>2215.5</v>
      </c>
      <c r="R96" s="15">
        <v>2137.43</v>
      </c>
      <c r="S96" s="15">
        <v>2105.19</v>
      </c>
      <c r="T96" s="15">
        <v>2073.14</v>
      </c>
      <c r="U96" s="15">
        <v>2045.86</v>
      </c>
      <c r="V96" s="15">
        <v>2015.13</v>
      </c>
      <c r="W96" s="15">
        <v>2037.19</v>
      </c>
      <c r="X96" s="15">
        <v>2021.18</v>
      </c>
      <c r="Y96" s="15">
        <v>1901.76</v>
      </c>
    </row>
    <row r="97" spans="1:25" ht="15.75">
      <c r="A97" s="10">
        <v>41081</v>
      </c>
      <c r="B97" s="15">
        <v>1795.5</v>
      </c>
      <c r="C97" s="15">
        <v>1780.36</v>
      </c>
      <c r="D97" s="15">
        <v>1766.37</v>
      </c>
      <c r="E97" s="15">
        <v>1750.41</v>
      </c>
      <c r="F97" s="15">
        <v>1749.91</v>
      </c>
      <c r="G97" s="15">
        <v>1756.62</v>
      </c>
      <c r="H97" s="15">
        <v>1750.39</v>
      </c>
      <c r="I97" s="15">
        <v>1832.28</v>
      </c>
      <c r="J97" s="15">
        <v>2045.38</v>
      </c>
      <c r="K97" s="15">
        <v>2128.16</v>
      </c>
      <c r="L97" s="15">
        <v>2158.51</v>
      </c>
      <c r="M97" s="15">
        <v>2144.85</v>
      </c>
      <c r="N97" s="15">
        <v>2127.02</v>
      </c>
      <c r="O97" s="15">
        <v>2168.8</v>
      </c>
      <c r="P97" s="15">
        <v>2162.44</v>
      </c>
      <c r="Q97" s="15">
        <v>2173.81</v>
      </c>
      <c r="R97" s="15">
        <v>2126.41</v>
      </c>
      <c r="S97" s="15">
        <v>2095.1</v>
      </c>
      <c r="T97" s="15">
        <v>2068.81</v>
      </c>
      <c r="U97" s="15">
        <v>2049.51</v>
      </c>
      <c r="V97" s="15">
        <v>2042.32</v>
      </c>
      <c r="W97" s="15">
        <v>2047.47</v>
      </c>
      <c r="X97" s="15">
        <v>2089.61</v>
      </c>
      <c r="Y97" s="15">
        <v>1981.84</v>
      </c>
    </row>
    <row r="98" spans="1:25" ht="15.75">
      <c r="A98" s="10">
        <v>41082</v>
      </c>
      <c r="B98" s="15">
        <v>1768.65</v>
      </c>
      <c r="C98" s="15">
        <v>1754.32</v>
      </c>
      <c r="D98" s="15">
        <v>1747.71</v>
      </c>
      <c r="E98" s="15">
        <v>1734.22</v>
      </c>
      <c r="F98" s="15">
        <v>1723.68</v>
      </c>
      <c r="G98" s="15">
        <v>1744.79</v>
      </c>
      <c r="H98" s="15">
        <v>1726.87</v>
      </c>
      <c r="I98" s="15">
        <v>1792.62</v>
      </c>
      <c r="J98" s="15">
        <v>2054.7</v>
      </c>
      <c r="K98" s="15">
        <v>2146.34</v>
      </c>
      <c r="L98" s="15">
        <v>2203.18</v>
      </c>
      <c r="M98" s="15">
        <v>2211.49</v>
      </c>
      <c r="N98" s="15">
        <v>2183</v>
      </c>
      <c r="O98" s="15">
        <v>2218.26</v>
      </c>
      <c r="P98" s="15">
        <v>2236.12</v>
      </c>
      <c r="Q98" s="15">
        <v>2277.75</v>
      </c>
      <c r="R98" s="15">
        <v>2205.93</v>
      </c>
      <c r="S98" s="15">
        <v>2122.36</v>
      </c>
      <c r="T98" s="15">
        <v>2093.44</v>
      </c>
      <c r="U98" s="15">
        <v>2068.96</v>
      </c>
      <c r="V98" s="15">
        <v>2041.96</v>
      </c>
      <c r="W98" s="15">
        <v>2048.69</v>
      </c>
      <c r="X98" s="15">
        <v>2099.4</v>
      </c>
      <c r="Y98" s="15">
        <v>1973.29</v>
      </c>
    </row>
    <row r="99" spans="1:25" ht="15.75">
      <c r="A99" s="10">
        <v>41083</v>
      </c>
      <c r="B99" s="15">
        <v>1895.82</v>
      </c>
      <c r="C99" s="15">
        <v>1797.39</v>
      </c>
      <c r="D99" s="15">
        <v>1789.08</v>
      </c>
      <c r="E99" s="15">
        <v>1784.44</v>
      </c>
      <c r="F99" s="15">
        <v>1773.23</v>
      </c>
      <c r="G99" s="15">
        <v>1776.12</v>
      </c>
      <c r="H99" s="15">
        <v>1509.91</v>
      </c>
      <c r="I99" s="15">
        <v>1715.34</v>
      </c>
      <c r="J99" s="15">
        <v>1946.61</v>
      </c>
      <c r="K99" s="15">
        <v>2048.55</v>
      </c>
      <c r="L99" s="15">
        <v>2108.57</v>
      </c>
      <c r="M99" s="15">
        <v>2122.13</v>
      </c>
      <c r="N99" s="15">
        <v>2103.32</v>
      </c>
      <c r="O99" s="15">
        <v>2114.98</v>
      </c>
      <c r="P99" s="15">
        <v>2142.89</v>
      </c>
      <c r="Q99" s="15">
        <v>2138.13</v>
      </c>
      <c r="R99" s="15">
        <v>2120.75</v>
      </c>
      <c r="S99" s="15">
        <v>2115.95</v>
      </c>
      <c r="T99" s="15">
        <v>2094.78</v>
      </c>
      <c r="U99" s="15">
        <v>2093.76</v>
      </c>
      <c r="V99" s="15">
        <v>2095.5</v>
      </c>
      <c r="W99" s="15">
        <v>2109.36</v>
      </c>
      <c r="X99" s="15">
        <v>2155.3</v>
      </c>
      <c r="Y99" s="15">
        <v>2068.09</v>
      </c>
    </row>
    <row r="100" spans="1:25" ht="15.75">
      <c r="A100" s="10">
        <v>41084</v>
      </c>
      <c r="B100" s="15">
        <v>1906.88</v>
      </c>
      <c r="C100" s="15">
        <v>1809.41</v>
      </c>
      <c r="D100" s="15">
        <v>1770.87</v>
      </c>
      <c r="E100" s="15">
        <v>1721.93</v>
      </c>
      <c r="F100" s="15">
        <v>1662.34</v>
      </c>
      <c r="G100" s="15">
        <v>1356.05</v>
      </c>
      <c r="H100" s="15">
        <v>1129.13</v>
      </c>
      <c r="I100" s="15">
        <v>1134.2</v>
      </c>
      <c r="J100" s="15">
        <v>1808.76</v>
      </c>
      <c r="K100" s="15">
        <v>1929.48</v>
      </c>
      <c r="L100" s="15">
        <v>2005.33</v>
      </c>
      <c r="M100" s="15">
        <v>2026.3</v>
      </c>
      <c r="N100" s="15">
        <v>2032.94</v>
      </c>
      <c r="O100" s="15">
        <v>2048.44</v>
      </c>
      <c r="P100" s="15">
        <v>2058.41</v>
      </c>
      <c r="Q100" s="15">
        <v>2048.08</v>
      </c>
      <c r="R100" s="15">
        <v>2042.84</v>
      </c>
      <c r="S100" s="15">
        <v>2030.39</v>
      </c>
      <c r="T100" s="15">
        <v>2024.57</v>
      </c>
      <c r="U100" s="15">
        <v>2018.27</v>
      </c>
      <c r="V100" s="15">
        <v>2017.41</v>
      </c>
      <c r="W100" s="15">
        <v>2037.19</v>
      </c>
      <c r="X100" s="15">
        <v>2106.25</v>
      </c>
      <c r="Y100" s="15">
        <v>2033.78</v>
      </c>
    </row>
    <row r="101" spans="1:25" ht="15.75">
      <c r="A101" s="10">
        <v>41085</v>
      </c>
      <c r="B101" s="15">
        <v>1916.73</v>
      </c>
      <c r="C101" s="15">
        <v>1785.71</v>
      </c>
      <c r="D101" s="15">
        <v>1770.04</v>
      </c>
      <c r="E101" s="15">
        <v>1753.97</v>
      </c>
      <c r="F101" s="15">
        <v>1728.43</v>
      </c>
      <c r="G101" s="15">
        <v>1753.13</v>
      </c>
      <c r="H101" s="15">
        <v>1761.37</v>
      </c>
      <c r="I101" s="15">
        <v>1909.98</v>
      </c>
      <c r="J101" s="15">
        <v>2040.97</v>
      </c>
      <c r="K101" s="15">
        <v>2129.01</v>
      </c>
      <c r="L101" s="15">
        <v>2171.27</v>
      </c>
      <c r="M101" s="15">
        <v>2188.49</v>
      </c>
      <c r="N101" s="15">
        <v>2180.94</v>
      </c>
      <c r="O101" s="15">
        <v>2211.14</v>
      </c>
      <c r="P101" s="15">
        <v>2209.84</v>
      </c>
      <c r="Q101" s="15">
        <v>2217.52</v>
      </c>
      <c r="R101" s="15">
        <v>2159.9</v>
      </c>
      <c r="S101" s="15">
        <v>2109.44</v>
      </c>
      <c r="T101" s="15">
        <v>2094.54</v>
      </c>
      <c r="U101" s="15">
        <v>2084.95</v>
      </c>
      <c r="V101" s="15">
        <v>2070.5</v>
      </c>
      <c r="W101" s="15">
        <v>2092.81</v>
      </c>
      <c r="X101" s="15">
        <v>2112</v>
      </c>
      <c r="Y101" s="15">
        <v>2002.76</v>
      </c>
    </row>
    <row r="102" spans="1:25" ht="15.75">
      <c r="A102" s="10">
        <v>41086</v>
      </c>
      <c r="B102" s="15">
        <v>1764.14</v>
      </c>
      <c r="C102" s="15">
        <v>1749.83</v>
      </c>
      <c r="D102" s="15">
        <v>1737.23</v>
      </c>
      <c r="E102" s="15">
        <v>1723.28</v>
      </c>
      <c r="F102" s="15">
        <v>1704.11</v>
      </c>
      <c r="G102" s="15">
        <v>1719.18</v>
      </c>
      <c r="H102" s="15">
        <v>1737.22</v>
      </c>
      <c r="I102" s="15">
        <v>1838.15</v>
      </c>
      <c r="J102" s="15">
        <v>2007.05</v>
      </c>
      <c r="K102" s="15">
        <v>1941.82</v>
      </c>
      <c r="L102" s="15">
        <v>2019.73</v>
      </c>
      <c r="M102" s="15">
        <v>2020.24</v>
      </c>
      <c r="N102" s="15">
        <v>2013.89</v>
      </c>
      <c r="O102" s="15">
        <v>2080.19</v>
      </c>
      <c r="P102" s="15">
        <v>2101.12</v>
      </c>
      <c r="Q102" s="15">
        <v>2124.49</v>
      </c>
      <c r="R102" s="15">
        <v>2087.64</v>
      </c>
      <c r="S102" s="15">
        <v>1992.77</v>
      </c>
      <c r="T102" s="15">
        <v>1944.54</v>
      </c>
      <c r="U102" s="15">
        <v>1894.34</v>
      </c>
      <c r="V102" s="15">
        <v>1925.95</v>
      </c>
      <c r="W102" s="15">
        <v>1963.42</v>
      </c>
      <c r="X102" s="15">
        <v>1764.49</v>
      </c>
      <c r="Y102" s="15">
        <v>1958.76</v>
      </c>
    </row>
    <row r="103" spans="1:25" ht="15.75">
      <c r="A103" s="10">
        <v>41087</v>
      </c>
      <c r="B103" s="15">
        <v>1788.33</v>
      </c>
      <c r="C103" s="15">
        <v>1764.01</v>
      </c>
      <c r="D103" s="15">
        <v>1750.06</v>
      </c>
      <c r="E103" s="15">
        <v>1739.5</v>
      </c>
      <c r="F103" s="15">
        <v>1730.53</v>
      </c>
      <c r="G103" s="15">
        <v>1725.34</v>
      </c>
      <c r="H103" s="15">
        <v>1733.39</v>
      </c>
      <c r="I103" s="15">
        <v>1893.17</v>
      </c>
      <c r="J103" s="15">
        <v>2045.15</v>
      </c>
      <c r="K103" s="15">
        <v>2094.57</v>
      </c>
      <c r="L103" s="15">
        <v>2147.64</v>
      </c>
      <c r="M103" s="15">
        <v>2155.33</v>
      </c>
      <c r="N103" s="15">
        <v>2143.99</v>
      </c>
      <c r="O103" s="15">
        <v>2219.8</v>
      </c>
      <c r="P103" s="15">
        <v>2240.23</v>
      </c>
      <c r="Q103" s="15">
        <v>2243.64</v>
      </c>
      <c r="R103" s="15">
        <v>2203.78</v>
      </c>
      <c r="S103" s="15">
        <v>2149.47</v>
      </c>
      <c r="T103" s="15">
        <v>2097.76</v>
      </c>
      <c r="U103" s="15">
        <v>2071.18</v>
      </c>
      <c r="V103" s="15">
        <v>2045.08</v>
      </c>
      <c r="W103" s="15">
        <v>2083.57</v>
      </c>
      <c r="X103" s="15">
        <v>2138.05</v>
      </c>
      <c r="Y103" s="15">
        <v>1998.27</v>
      </c>
    </row>
    <row r="104" spans="1:25" ht="15.75">
      <c r="A104" s="10">
        <v>41088</v>
      </c>
      <c r="B104" s="15">
        <v>1828.68</v>
      </c>
      <c r="C104" s="15">
        <v>1774.68</v>
      </c>
      <c r="D104" s="15">
        <v>1758.24</v>
      </c>
      <c r="E104" s="15">
        <v>1740.92</v>
      </c>
      <c r="F104" s="15">
        <v>1727.16</v>
      </c>
      <c r="G104" s="15">
        <v>1720.8</v>
      </c>
      <c r="H104" s="15">
        <v>1724.61</v>
      </c>
      <c r="I104" s="15">
        <v>1839.86</v>
      </c>
      <c r="J104" s="15">
        <v>1990.06</v>
      </c>
      <c r="K104" s="15">
        <v>2103.52</v>
      </c>
      <c r="L104" s="15">
        <v>2148.44</v>
      </c>
      <c r="M104" s="15">
        <v>2146.39</v>
      </c>
      <c r="N104" s="15">
        <v>2139.59</v>
      </c>
      <c r="O104" s="15">
        <v>2190.12</v>
      </c>
      <c r="P104" s="15">
        <v>2197.6</v>
      </c>
      <c r="Q104" s="15">
        <v>2235.54</v>
      </c>
      <c r="R104" s="15">
        <v>2210.21</v>
      </c>
      <c r="S104" s="15">
        <v>2134.46</v>
      </c>
      <c r="T104" s="15">
        <v>2082.21</v>
      </c>
      <c r="U104" s="15">
        <v>2050.22</v>
      </c>
      <c r="V104" s="15">
        <v>2037.34</v>
      </c>
      <c r="W104" s="15">
        <v>2052.26</v>
      </c>
      <c r="X104" s="15">
        <v>2055.92</v>
      </c>
      <c r="Y104" s="15">
        <v>1985.56</v>
      </c>
    </row>
    <row r="105" spans="1:25" ht="15.75">
      <c r="A105" s="10">
        <v>41089</v>
      </c>
      <c r="B105" s="15">
        <v>1822.93</v>
      </c>
      <c r="C105" s="15">
        <v>1808.96</v>
      </c>
      <c r="D105" s="15">
        <v>1794.73</v>
      </c>
      <c r="E105" s="15">
        <v>1783.97</v>
      </c>
      <c r="F105" s="15">
        <v>1778.84</v>
      </c>
      <c r="G105" s="15">
        <v>1769.21</v>
      </c>
      <c r="H105" s="15">
        <v>1772.14</v>
      </c>
      <c r="I105" s="15">
        <v>1893.32</v>
      </c>
      <c r="J105" s="15">
        <v>2020.19</v>
      </c>
      <c r="K105" s="15">
        <v>2147.98</v>
      </c>
      <c r="L105" s="15">
        <v>2215.42</v>
      </c>
      <c r="M105" s="15">
        <v>2221.16</v>
      </c>
      <c r="N105" s="15">
        <v>2198.71</v>
      </c>
      <c r="O105" s="15">
        <v>2222.42</v>
      </c>
      <c r="P105" s="15">
        <v>2230.44</v>
      </c>
      <c r="Q105" s="15">
        <v>2226.93</v>
      </c>
      <c r="R105" s="15">
        <v>2188.99</v>
      </c>
      <c r="S105" s="15">
        <v>2131.39</v>
      </c>
      <c r="T105" s="15">
        <v>2082.21</v>
      </c>
      <c r="U105" s="15">
        <v>2066.2</v>
      </c>
      <c r="V105" s="15">
        <v>2040.02</v>
      </c>
      <c r="W105" s="15">
        <v>2041.44</v>
      </c>
      <c r="X105" s="15">
        <v>2064.35</v>
      </c>
      <c r="Y105" s="15">
        <v>2004.17</v>
      </c>
    </row>
    <row r="106" spans="1:25" ht="15.75">
      <c r="A106" s="10">
        <v>41090</v>
      </c>
      <c r="B106" s="15">
        <v>1918.39</v>
      </c>
      <c r="C106" s="15">
        <v>1782.12</v>
      </c>
      <c r="D106" s="15">
        <v>1721.26</v>
      </c>
      <c r="E106" s="15">
        <v>1707.45</v>
      </c>
      <c r="F106" s="15">
        <v>1704.03</v>
      </c>
      <c r="G106" s="15">
        <v>1691.49</v>
      </c>
      <c r="H106" s="15">
        <v>1681.06</v>
      </c>
      <c r="I106" s="15">
        <v>1704.09</v>
      </c>
      <c r="J106" s="15">
        <v>1750.25</v>
      </c>
      <c r="K106" s="15">
        <v>1965.15</v>
      </c>
      <c r="L106" s="15">
        <v>2049.5</v>
      </c>
      <c r="M106" s="15">
        <v>2064.57</v>
      </c>
      <c r="N106" s="15">
        <v>2061.21</v>
      </c>
      <c r="O106" s="15">
        <v>2060.83</v>
      </c>
      <c r="P106" s="15">
        <v>2063.32</v>
      </c>
      <c r="Q106" s="15">
        <v>2054.74</v>
      </c>
      <c r="R106" s="15">
        <v>2052.54</v>
      </c>
      <c r="S106" s="15">
        <v>2043.63</v>
      </c>
      <c r="T106" s="15">
        <v>2015.48</v>
      </c>
      <c r="U106" s="15">
        <v>2005.78</v>
      </c>
      <c r="V106" s="15">
        <v>2012.53</v>
      </c>
      <c r="W106" s="15">
        <v>2062.19</v>
      </c>
      <c r="X106" s="15">
        <v>2079.24</v>
      </c>
      <c r="Y106" s="15">
        <v>2001.44</v>
      </c>
    </row>
    <row r="107" spans="1:25" ht="12.7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>
      <c r="A108" s="62" t="s">
        <v>13</v>
      </c>
      <c r="B108" s="62" t="s">
        <v>46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ht="31.5">
      <c r="A109" s="62"/>
      <c r="B109" s="6" t="s">
        <v>14</v>
      </c>
      <c r="C109" s="6" t="s">
        <v>15</v>
      </c>
      <c r="D109" s="6" t="s">
        <v>16</v>
      </c>
      <c r="E109" s="6" t="s">
        <v>17</v>
      </c>
      <c r="F109" s="6" t="s">
        <v>18</v>
      </c>
      <c r="G109" s="6" t="s">
        <v>19</v>
      </c>
      <c r="H109" s="6" t="s">
        <v>20</v>
      </c>
      <c r="I109" s="6" t="s">
        <v>21</v>
      </c>
      <c r="J109" s="6" t="s">
        <v>22</v>
      </c>
      <c r="K109" s="6" t="s">
        <v>23</v>
      </c>
      <c r="L109" s="6" t="s">
        <v>24</v>
      </c>
      <c r="M109" s="6" t="s">
        <v>25</v>
      </c>
      <c r="N109" s="6" t="s">
        <v>26</v>
      </c>
      <c r="O109" s="6" t="s">
        <v>27</v>
      </c>
      <c r="P109" s="6" t="s">
        <v>28</v>
      </c>
      <c r="Q109" s="6" t="s">
        <v>29</v>
      </c>
      <c r="R109" s="6" t="s">
        <v>30</v>
      </c>
      <c r="S109" s="6" t="s">
        <v>31</v>
      </c>
      <c r="T109" s="6" t="s">
        <v>32</v>
      </c>
      <c r="U109" s="6" t="s">
        <v>33</v>
      </c>
      <c r="V109" s="6" t="s">
        <v>34</v>
      </c>
      <c r="W109" s="6" t="s">
        <v>35</v>
      </c>
      <c r="X109" s="6" t="s">
        <v>36</v>
      </c>
      <c r="Y109" s="6" t="s">
        <v>37</v>
      </c>
    </row>
    <row r="110" spans="1:25" ht="15.75">
      <c r="A110" s="10">
        <v>41061</v>
      </c>
      <c r="B110" s="15">
        <v>2197.3</v>
      </c>
      <c r="C110" s="15">
        <v>2135.62</v>
      </c>
      <c r="D110" s="15">
        <v>2054.91</v>
      </c>
      <c r="E110" s="15">
        <v>2022.22</v>
      </c>
      <c r="F110" s="15">
        <v>2042.59</v>
      </c>
      <c r="G110" s="15">
        <v>2012.62</v>
      </c>
      <c r="H110" s="15">
        <v>2030.54</v>
      </c>
      <c r="I110" s="15">
        <v>2256.53</v>
      </c>
      <c r="J110" s="15">
        <v>2435.97</v>
      </c>
      <c r="K110" s="15">
        <v>2511.29</v>
      </c>
      <c r="L110" s="15">
        <v>2563.56</v>
      </c>
      <c r="M110" s="15">
        <v>2558.35</v>
      </c>
      <c r="N110" s="15">
        <v>2524.23</v>
      </c>
      <c r="O110" s="15">
        <v>2551.28</v>
      </c>
      <c r="P110" s="15">
        <v>2548.96</v>
      </c>
      <c r="Q110" s="15">
        <v>2501.6</v>
      </c>
      <c r="R110" s="15">
        <v>2451.31</v>
      </c>
      <c r="S110" s="15">
        <v>2448.11</v>
      </c>
      <c r="T110" s="15">
        <v>2436.68</v>
      </c>
      <c r="U110" s="15">
        <v>2418.69</v>
      </c>
      <c r="V110" s="15">
        <v>2414.1</v>
      </c>
      <c r="W110" s="15">
        <v>2417.68</v>
      </c>
      <c r="X110" s="15">
        <v>2414.61</v>
      </c>
      <c r="Y110" s="15">
        <v>2319.47</v>
      </c>
    </row>
    <row r="111" spans="1:25" ht="15.75">
      <c r="A111" s="10">
        <v>41062</v>
      </c>
      <c r="B111" s="15">
        <v>2241.55</v>
      </c>
      <c r="C111" s="15">
        <v>2210.79</v>
      </c>
      <c r="D111" s="15">
        <v>2136.5</v>
      </c>
      <c r="E111" s="15">
        <v>2113.5</v>
      </c>
      <c r="F111" s="15">
        <v>2087.41</v>
      </c>
      <c r="G111" s="15">
        <v>2012.24</v>
      </c>
      <c r="H111" s="15">
        <v>1419.74</v>
      </c>
      <c r="I111" s="15">
        <v>2059.2</v>
      </c>
      <c r="J111" s="15">
        <v>2237.2</v>
      </c>
      <c r="K111" s="15">
        <v>2350.82</v>
      </c>
      <c r="L111" s="15">
        <v>2408.61</v>
      </c>
      <c r="M111" s="15">
        <v>2448.47</v>
      </c>
      <c r="N111" s="15">
        <v>2439.5</v>
      </c>
      <c r="O111" s="15">
        <v>2432.38</v>
      </c>
      <c r="P111" s="15">
        <v>2422.02</v>
      </c>
      <c r="Q111" s="15">
        <v>2399.68</v>
      </c>
      <c r="R111" s="15">
        <v>2391.25</v>
      </c>
      <c r="S111" s="15">
        <v>2392.89</v>
      </c>
      <c r="T111" s="15">
        <v>2363.17</v>
      </c>
      <c r="U111" s="15">
        <v>2360.03</v>
      </c>
      <c r="V111" s="15">
        <v>2383.38</v>
      </c>
      <c r="W111" s="15">
        <v>2389.71</v>
      </c>
      <c r="X111" s="15">
        <v>2395.46</v>
      </c>
      <c r="Y111" s="15">
        <v>2291.23</v>
      </c>
    </row>
    <row r="112" spans="1:25" ht="15.75">
      <c r="A112" s="10">
        <v>41063</v>
      </c>
      <c r="B112" s="15">
        <v>2209.23</v>
      </c>
      <c r="C112" s="15">
        <v>2141.62</v>
      </c>
      <c r="D112" s="15">
        <v>2099.46</v>
      </c>
      <c r="E112" s="15">
        <v>2049.41</v>
      </c>
      <c r="F112" s="15">
        <v>1993.05</v>
      </c>
      <c r="G112" s="15">
        <v>1996.04</v>
      </c>
      <c r="H112" s="15">
        <v>1428.32</v>
      </c>
      <c r="I112" s="15">
        <v>1418.56</v>
      </c>
      <c r="J112" s="15">
        <v>2026.56</v>
      </c>
      <c r="K112" s="15">
        <v>2242.54</v>
      </c>
      <c r="L112" s="15">
        <v>2325.95</v>
      </c>
      <c r="M112" s="15">
        <v>2346.16</v>
      </c>
      <c r="N112" s="15">
        <v>2367.85</v>
      </c>
      <c r="O112" s="15">
        <v>2371.69</v>
      </c>
      <c r="P112" s="15">
        <v>2349.75</v>
      </c>
      <c r="Q112" s="15">
        <v>2340.79</v>
      </c>
      <c r="R112" s="15">
        <v>2324.21</v>
      </c>
      <c r="S112" s="15">
        <v>2317.46</v>
      </c>
      <c r="T112" s="15">
        <v>2285.65</v>
      </c>
      <c r="U112" s="15">
        <v>2289.45</v>
      </c>
      <c r="V112" s="15">
        <v>2335.67</v>
      </c>
      <c r="W112" s="15">
        <v>2375.46</v>
      </c>
      <c r="X112" s="15">
        <v>2371.06</v>
      </c>
      <c r="Y112" s="15">
        <v>2251.2</v>
      </c>
    </row>
    <row r="113" spans="1:25" ht="15.75">
      <c r="A113" s="10">
        <v>41064</v>
      </c>
      <c r="B113" s="15">
        <v>2210.82</v>
      </c>
      <c r="C113" s="15">
        <v>2148.28</v>
      </c>
      <c r="D113" s="15">
        <v>2098.42</v>
      </c>
      <c r="E113" s="15">
        <v>2071.01</v>
      </c>
      <c r="F113" s="15">
        <v>2063.54</v>
      </c>
      <c r="G113" s="15">
        <v>2046.39</v>
      </c>
      <c r="H113" s="15">
        <v>2017.48</v>
      </c>
      <c r="I113" s="15">
        <v>2174.86</v>
      </c>
      <c r="J113" s="15">
        <v>2359.02</v>
      </c>
      <c r="K113" s="15">
        <v>2439.42</v>
      </c>
      <c r="L113" s="15">
        <v>2494.12</v>
      </c>
      <c r="M113" s="15">
        <v>2468.71</v>
      </c>
      <c r="N113" s="15">
        <v>2430.2</v>
      </c>
      <c r="O113" s="15">
        <v>2464.07</v>
      </c>
      <c r="P113" s="15">
        <v>2460.48</v>
      </c>
      <c r="Q113" s="15">
        <v>2419.58</v>
      </c>
      <c r="R113" s="15">
        <v>2390.86</v>
      </c>
      <c r="S113" s="15">
        <v>2385.21</v>
      </c>
      <c r="T113" s="15">
        <v>2353.43</v>
      </c>
      <c r="U113" s="15">
        <v>2346.17</v>
      </c>
      <c r="V113" s="15">
        <v>2339.91</v>
      </c>
      <c r="W113" s="15">
        <v>2370.56</v>
      </c>
      <c r="X113" s="15">
        <v>2355.54</v>
      </c>
      <c r="Y113" s="15">
        <v>2205.95</v>
      </c>
    </row>
    <row r="114" spans="1:25" ht="15.75">
      <c r="A114" s="10">
        <v>41065</v>
      </c>
      <c r="B114" s="15">
        <v>2112.08</v>
      </c>
      <c r="C114" s="15">
        <v>1998.7</v>
      </c>
      <c r="D114" s="15">
        <v>1985.39</v>
      </c>
      <c r="E114" s="15">
        <v>1977.71</v>
      </c>
      <c r="F114" s="15">
        <v>1948.18</v>
      </c>
      <c r="G114" s="15">
        <v>1951.88</v>
      </c>
      <c r="H114" s="15">
        <v>1945.29</v>
      </c>
      <c r="I114" s="15">
        <v>2107</v>
      </c>
      <c r="J114" s="15">
        <v>2332.51</v>
      </c>
      <c r="K114" s="15">
        <v>2429.64</v>
      </c>
      <c r="L114" s="15">
        <v>2450.54</v>
      </c>
      <c r="M114" s="15">
        <v>2448.12</v>
      </c>
      <c r="N114" s="15">
        <v>2430.89</v>
      </c>
      <c r="O114" s="15">
        <v>2443.41</v>
      </c>
      <c r="P114" s="15">
        <v>2453.21</v>
      </c>
      <c r="Q114" s="15">
        <v>2441.66</v>
      </c>
      <c r="R114" s="15">
        <v>2426.06</v>
      </c>
      <c r="S114" s="15">
        <v>2379.52</v>
      </c>
      <c r="T114" s="15">
        <v>2382.86</v>
      </c>
      <c r="U114" s="15">
        <v>2420.78</v>
      </c>
      <c r="V114" s="15">
        <v>2427.4</v>
      </c>
      <c r="W114" s="15">
        <v>2437.79</v>
      </c>
      <c r="X114" s="15">
        <v>2453.85</v>
      </c>
      <c r="Y114" s="15">
        <v>2285.1</v>
      </c>
    </row>
    <row r="115" spans="1:25" ht="15.75">
      <c r="A115" s="10">
        <v>41066</v>
      </c>
      <c r="B115" s="15">
        <v>2131.8</v>
      </c>
      <c r="C115" s="15">
        <v>2101.32</v>
      </c>
      <c r="D115" s="15">
        <v>2066.64</v>
      </c>
      <c r="E115" s="15">
        <v>2041.74</v>
      </c>
      <c r="F115" s="15">
        <v>2024.32</v>
      </c>
      <c r="G115" s="15">
        <v>2041.9</v>
      </c>
      <c r="H115" s="15">
        <v>2059.84</v>
      </c>
      <c r="I115" s="15">
        <v>2187.96</v>
      </c>
      <c r="J115" s="15">
        <v>2346.68</v>
      </c>
      <c r="K115" s="15">
        <v>2432.09</v>
      </c>
      <c r="L115" s="15">
        <v>2484.69</v>
      </c>
      <c r="M115" s="15">
        <v>2501.79</v>
      </c>
      <c r="N115" s="15">
        <v>2478.12</v>
      </c>
      <c r="O115" s="15">
        <v>2522.17</v>
      </c>
      <c r="P115" s="15">
        <v>2546.98</v>
      </c>
      <c r="Q115" s="15">
        <v>2510.76</v>
      </c>
      <c r="R115" s="15">
        <v>2442.5</v>
      </c>
      <c r="S115" s="15">
        <v>2420.08</v>
      </c>
      <c r="T115" s="15">
        <v>2397.61</v>
      </c>
      <c r="U115" s="15">
        <v>2359.53</v>
      </c>
      <c r="V115" s="15">
        <v>2356.05</v>
      </c>
      <c r="W115" s="15">
        <v>2382.63</v>
      </c>
      <c r="X115" s="15">
        <v>2357.4</v>
      </c>
      <c r="Y115" s="15">
        <v>2249.01</v>
      </c>
    </row>
    <row r="116" spans="1:25" ht="15.75">
      <c r="A116" s="10">
        <v>41067</v>
      </c>
      <c r="B116" s="15">
        <v>2161.48</v>
      </c>
      <c r="C116" s="15">
        <v>2122.44</v>
      </c>
      <c r="D116" s="15">
        <v>2092.18</v>
      </c>
      <c r="E116" s="15">
        <v>2073.47</v>
      </c>
      <c r="F116" s="15">
        <v>2046.92</v>
      </c>
      <c r="G116" s="15">
        <v>2087.6</v>
      </c>
      <c r="H116" s="15">
        <v>2078.31</v>
      </c>
      <c r="I116" s="15">
        <v>2222.91</v>
      </c>
      <c r="J116" s="15">
        <v>2374.34</v>
      </c>
      <c r="K116" s="15">
        <v>2462.41</v>
      </c>
      <c r="L116" s="15">
        <v>2524.28</v>
      </c>
      <c r="M116" s="15">
        <v>2499.41</v>
      </c>
      <c r="N116" s="15">
        <v>2479.06</v>
      </c>
      <c r="O116" s="15">
        <v>2532.12</v>
      </c>
      <c r="P116" s="15">
        <v>2504.36</v>
      </c>
      <c r="Q116" s="15">
        <v>2464.88</v>
      </c>
      <c r="R116" s="15">
        <v>2435.65</v>
      </c>
      <c r="S116" s="15">
        <v>2446.89</v>
      </c>
      <c r="T116" s="15">
        <v>2420.42</v>
      </c>
      <c r="U116" s="15">
        <v>2392.17</v>
      </c>
      <c r="V116" s="15">
        <v>2385.62</v>
      </c>
      <c r="W116" s="15">
        <v>2393.26</v>
      </c>
      <c r="X116" s="15">
        <v>2402.08</v>
      </c>
      <c r="Y116" s="15">
        <v>2256.36</v>
      </c>
    </row>
    <row r="117" spans="1:25" ht="15.75">
      <c r="A117" s="10">
        <v>41068</v>
      </c>
      <c r="B117" s="15">
        <v>2106.34</v>
      </c>
      <c r="C117" s="15">
        <v>2074.73</v>
      </c>
      <c r="D117" s="15">
        <v>2047.37</v>
      </c>
      <c r="E117" s="15">
        <v>2034.04</v>
      </c>
      <c r="F117" s="15">
        <v>2032.87</v>
      </c>
      <c r="G117" s="15">
        <v>2037.26</v>
      </c>
      <c r="H117" s="15">
        <v>2046.79</v>
      </c>
      <c r="I117" s="15">
        <v>2220.4</v>
      </c>
      <c r="J117" s="15">
        <v>2374.85</v>
      </c>
      <c r="K117" s="15">
        <v>2473.43</v>
      </c>
      <c r="L117" s="15">
        <v>2536.2</v>
      </c>
      <c r="M117" s="15">
        <v>2529.38</v>
      </c>
      <c r="N117" s="15">
        <v>2478.19</v>
      </c>
      <c r="O117" s="15">
        <v>2508.07</v>
      </c>
      <c r="P117" s="15">
        <v>2531.91</v>
      </c>
      <c r="Q117" s="15">
        <v>2478.08</v>
      </c>
      <c r="R117" s="15">
        <v>2437.23</v>
      </c>
      <c r="S117" s="15">
        <v>2432.7</v>
      </c>
      <c r="T117" s="15">
        <v>2399.7</v>
      </c>
      <c r="U117" s="15">
        <v>2390.59</v>
      </c>
      <c r="V117" s="15">
        <v>2398.4</v>
      </c>
      <c r="W117" s="15">
        <v>2426.86</v>
      </c>
      <c r="X117" s="15">
        <v>2397.59</v>
      </c>
      <c r="Y117" s="15">
        <v>2302.08</v>
      </c>
    </row>
    <row r="118" spans="1:25" ht="15.75">
      <c r="A118" s="10">
        <v>41069</v>
      </c>
      <c r="B118" s="15">
        <v>2238.34</v>
      </c>
      <c r="C118" s="15">
        <v>2182.24</v>
      </c>
      <c r="D118" s="15">
        <v>2152.99</v>
      </c>
      <c r="E118" s="15">
        <v>2138.4</v>
      </c>
      <c r="F118" s="15">
        <v>2135.41</v>
      </c>
      <c r="G118" s="15">
        <v>2132</v>
      </c>
      <c r="H118" s="15">
        <v>2138.4</v>
      </c>
      <c r="I118" s="15">
        <v>2277.97</v>
      </c>
      <c r="J118" s="15">
        <v>2405.31</v>
      </c>
      <c r="K118" s="15">
        <v>2479.63</v>
      </c>
      <c r="L118" s="15">
        <v>2584.88</v>
      </c>
      <c r="M118" s="15">
        <v>2543.03</v>
      </c>
      <c r="N118" s="15">
        <v>2543.62</v>
      </c>
      <c r="O118" s="15">
        <v>2541.6</v>
      </c>
      <c r="P118" s="15">
        <v>2579.36</v>
      </c>
      <c r="Q118" s="15">
        <v>2536.85</v>
      </c>
      <c r="R118" s="15">
        <v>2499.05</v>
      </c>
      <c r="S118" s="15">
        <v>2449.79</v>
      </c>
      <c r="T118" s="15">
        <v>2423.65</v>
      </c>
      <c r="U118" s="15">
        <v>2412.24</v>
      </c>
      <c r="V118" s="15">
        <v>2404.68</v>
      </c>
      <c r="W118" s="15">
        <v>2419.12</v>
      </c>
      <c r="X118" s="15">
        <v>2424.77</v>
      </c>
      <c r="Y118" s="15">
        <v>2343.1</v>
      </c>
    </row>
    <row r="119" spans="1:25" ht="15.75">
      <c r="A119" s="10">
        <v>41070</v>
      </c>
      <c r="B119" s="15">
        <v>2309.72</v>
      </c>
      <c r="C119" s="15">
        <v>2300.76</v>
      </c>
      <c r="D119" s="15">
        <v>2288.25</v>
      </c>
      <c r="E119" s="15">
        <v>2260.65</v>
      </c>
      <c r="F119" s="15">
        <v>2227.78</v>
      </c>
      <c r="G119" s="15">
        <v>2234.43</v>
      </c>
      <c r="H119" s="15">
        <v>2281.9</v>
      </c>
      <c r="I119" s="15">
        <v>2214.65</v>
      </c>
      <c r="J119" s="15">
        <v>2329.84</v>
      </c>
      <c r="K119" s="15">
        <v>2321.96</v>
      </c>
      <c r="L119" s="15">
        <v>2361.69</v>
      </c>
      <c r="M119" s="15">
        <v>2369.25</v>
      </c>
      <c r="N119" s="15">
        <v>2348.1</v>
      </c>
      <c r="O119" s="15">
        <v>2342.49</v>
      </c>
      <c r="P119" s="15">
        <v>2342.72</v>
      </c>
      <c r="Q119" s="15">
        <v>2334.16</v>
      </c>
      <c r="R119" s="15">
        <v>2334.59</v>
      </c>
      <c r="S119" s="15">
        <v>2333.43</v>
      </c>
      <c r="T119" s="15">
        <v>2336.01</v>
      </c>
      <c r="U119" s="15">
        <v>2342.37</v>
      </c>
      <c r="V119" s="15">
        <v>2388.9</v>
      </c>
      <c r="W119" s="15">
        <v>2419.71</v>
      </c>
      <c r="X119" s="15">
        <v>2430.16</v>
      </c>
      <c r="Y119" s="15">
        <v>2363.33</v>
      </c>
    </row>
    <row r="120" spans="1:25" ht="15.75">
      <c r="A120" s="10">
        <v>41071</v>
      </c>
      <c r="B120" s="15">
        <v>2312.23</v>
      </c>
      <c r="C120" s="15">
        <v>2319.01</v>
      </c>
      <c r="D120" s="15">
        <v>2323.1</v>
      </c>
      <c r="E120" s="15">
        <v>2318.32</v>
      </c>
      <c r="F120" s="15">
        <v>2322.7</v>
      </c>
      <c r="G120" s="15">
        <v>2300.35</v>
      </c>
      <c r="H120" s="15">
        <v>2375.92</v>
      </c>
      <c r="I120" s="15">
        <v>2175.11</v>
      </c>
      <c r="J120" s="15">
        <v>2323.36</v>
      </c>
      <c r="K120" s="15">
        <v>2332.1</v>
      </c>
      <c r="L120" s="15">
        <v>2346.5</v>
      </c>
      <c r="M120" s="15">
        <v>2355.54</v>
      </c>
      <c r="N120" s="15">
        <v>2365.09</v>
      </c>
      <c r="O120" s="15">
        <v>2370.18</v>
      </c>
      <c r="P120" s="15">
        <v>2368.87</v>
      </c>
      <c r="Q120" s="15">
        <v>2359.64</v>
      </c>
      <c r="R120" s="15">
        <v>2358.6</v>
      </c>
      <c r="S120" s="15">
        <v>2356.62</v>
      </c>
      <c r="T120" s="15">
        <v>2348.33</v>
      </c>
      <c r="U120" s="15">
        <v>2349.09</v>
      </c>
      <c r="V120" s="15">
        <v>2338.85</v>
      </c>
      <c r="W120" s="15">
        <v>2356.64</v>
      </c>
      <c r="X120" s="15">
        <v>2444.84</v>
      </c>
      <c r="Y120" s="15">
        <v>2352.51</v>
      </c>
    </row>
    <row r="121" spans="1:25" ht="15.75">
      <c r="A121" s="10">
        <v>41072</v>
      </c>
      <c r="B121" s="15">
        <v>2377.15</v>
      </c>
      <c r="C121" s="15">
        <v>2345.61</v>
      </c>
      <c r="D121" s="15">
        <v>2290.97</v>
      </c>
      <c r="E121" s="15">
        <v>2290.95</v>
      </c>
      <c r="F121" s="15">
        <v>2275.16</v>
      </c>
      <c r="G121" s="15">
        <v>2272.2</v>
      </c>
      <c r="H121" s="15">
        <v>2248.58</v>
      </c>
      <c r="I121" s="15">
        <v>2248</v>
      </c>
      <c r="J121" s="15">
        <v>2357.27</v>
      </c>
      <c r="K121" s="15">
        <v>2415.88</v>
      </c>
      <c r="L121" s="15">
        <v>2429.01</v>
      </c>
      <c r="M121" s="15">
        <v>2435.73</v>
      </c>
      <c r="N121" s="15">
        <v>2435.31</v>
      </c>
      <c r="O121" s="15">
        <v>2436.04</v>
      </c>
      <c r="P121" s="15">
        <v>2434.74</v>
      </c>
      <c r="Q121" s="15">
        <v>2430.98</v>
      </c>
      <c r="R121" s="15">
        <v>2431.28</v>
      </c>
      <c r="S121" s="15">
        <v>2433.6</v>
      </c>
      <c r="T121" s="15">
        <v>2431.52</v>
      </c>
      <c r="U121" s="15">
        <v>2428.87</v>
      </c>
      <c r="V121" s="15">
        <v>2428.64</v>
      </c>
      <c r="W121" s="15">
        <v>2456.88</v>
      </c>
      <c r="X121" s="15">
        <v>2491.52</v>
      </c>
      <c r="Y121" s="15">
        <v>2426.71</v>
      </c>
    </row>
    <row r="122" spans="1:25" ht="15.75">
      <c r="A122" s="10">
        <v>41073</v>
      </c>
      <c r="B122" s="15">
        <v>2462.63</v>
      </c>
      <c r="C122" s="15">
        <v>2394.13</v>
      </c>
      <c r="D122" s="15">
        <v>2434.7</v>
      </c>
      <c r="E122" s="15">
        <v>2373.37</v>
      </c>
      <c r="F122" s="15">
        <v>2353.83</v>
      </c>
      <c r="G122" s="15">
        <v>2407.39</v>
      </c>
      <c r="H122" s="15">
        <v>2404.83</v>
      </c>
      <c r="I122" s="15">
        <v>2359.02</v>
      </c>
      <c r="J122" s="15">
        <v>2460.09</v>
      </c>
      <c r="K122" s="15">
        <v>2559.19</v>
      </c>
      <c r="L122" s="15">
        <v>2560.57</v>
      </c>
      <c r="M122" s="15">
        <v>2556.28</v>
      </c>
      <c r="N122" s="15">
        <v>2549.89</v>
      </c>
      <c r="O122" s="15">
        <v>2573.86</v>
      </c>
      <c r="P122" s="15">
        <v>2583.44</v>
      </c>
      <c r="Q122" s="15">
        <v>2580.06</v>
      </c>
      <c r="R122" s="15">
        <v>2571.39</v>
      </c>
      <c r="S122" s="15">
        <v>2547.87</v>
      </c>
      <c r="T122" s="15">
        <v>2479.27</v>
      </c>
      <c r="U122" s="15">
        <v>2472.87</v>
      </c>
      <c r="V122" s="15">
        <v>2433.06</v>
      </c>
      <c r="W122" s="15">
        <v>2481.69</v>
      </c>
      <c r="X122" s="15">
        <v>2492.83</v>
      </c>
      <c r="Y122" s="15">
        <v>2387.95</v>
      </c>
    </row>
    <row r="123" spans="1:25" ht="15.75">
      <c r="A123" s="10">
        <v>41074</v>
      </c>
      <c r="B123" s="15">
        <v>2316.61</v>
      </c>
      <c r="C123" s="15">
        <v>2233.73</v>
      </c>
      <c r="D123" s="15">
        <v>2180.84</v>
      </c>
      <c r="E123" s="15">
        <v>2152.75</v>
      </c>
      <c r="F123" s="15">
        <v>2117.38</v>
      </c>
      <c r="G123" s="15">
        <v>2151.75</v>
      </c>
      <c r="H123" s="15">
        <v>2163.02</v>
      </c>
      <c r="I123" s="15">
        <v>2313.66</v>
      </c>
      <c r="J123" s="15">
        <v>2411.24</v>
      </c>
      <c r="K123" s="15">
        <v>2459.1</v>
      </c>
      <c r="L123" s="15">
        <v>2477.02</v>
      </c>
      <c r="M123" s="15">
        <v>2480.67</v>
      </c>
      <c r="N123" s="15">
        <v>2476.7</v>
      </c>
      <c r="O123" s="15">
        <v>2489.61</v>
      </c>
      <c r="P123" s="15">
        <v>2499.68</v>
      </c>
      <c r="Q123" s="15">
        <v>2485.32</v>
      </c>
      <c r="R123" s="15">
        <v>2476.08</v>
      </c>
      <c r="S123" s="15">
        <v>2480.5</v>
      </c>
      <c r="T123" s="15">
        <v>2466.47</v>
      </c>
      <c r="U123" s="15">
        <v>2442.6</v>
      </c>
      <c r="V123" s="15">
        <v>2419.62</v>
      </c>
      <c r="W123" s="15">
        <v>2443.49</v>
      </c>
      <c r="X123" s="15">
        <v>2454.39</v>
      </c>
      <c r="Y123" s="15">
        <v>2397.47</v>
      </c>
    </row>
    <row r="124" spans="1:25" ht="15.75">
      <c r="A124" s="10">
        <v>41075</v>
      </c>
      <c r="B124" s="15">
        <v>2346.08</v>
      </c>
      <c r="C124" s="15">
        <v>2261.15</v>
      </c>
      <c r="D124" s="15">
        <v>2165.69</v>
      </c>
      <c r="E124" s="15">
        <v>2118.16</v>
      </c>
      <c r="F124" s="15">
        <v>2103.29</v>
      </c>
      <c r="G124" s="15">
        <v>2105.92</v>
      </c>
      <c r="H124" s="15">
        <v>2162.99</v>
      </c>
      <c r="I124" s="15">
        <v>2288.43</v>
      </c>
      <c r="J124" s="15">
        <v>2450.98</v>
      </c>
      <c r="K124" s="15">
        <v>2529.11</v>
      </c>
      <c r="L124" s="15">
        <v>2548.71</v>
      </c>
      <c r="M124" s="15">
        <v>2548.31</v>
      </c>
      <c r="N124" s="15">
        <v>2548.78</v>
      </c>
      <c r="O124" s="15">
        <v>2563.08</v>
      </c>
      <c r="P124" s="15">
        <v>2569.09</v>
      </c>
      <c r="Q124" s="15">
        <v>2564.05</v>
      </c>
      <c r="R124" s="15">
        <v>2550.83</v>
      </c>
      <c r="S124" s="15">
        <v>2545.64</v>
      </c>
      <c r="T124" s="15">
        <v>2526.02</v>
      </c>
      <c r="U124" s="15">
        <v>2503.91</v>
      </c>
      <c r="V124" s="15">
        <v>2467.24</v>
      </c>
      <c r="W124" s="15">
        <v>2507.2</v>
      </c>
      <c r="X124" s="15">
        <v>2525.95</v>
      </c>
      <c r="Y124" s="15">
        <v>2410.3</v>
      </c>
    </row>
    <row r="125" spans="1:25" ht="15.75">
      <c r="A125" s="10">
        <v>41076</v>
      </c>
      <c r="B125" s="15">
        <v>2353.48</v>
      </c>
      <c r="C125" s="15">
        <v>2303.06</v>
      </c>
      <c r="D125" s="15">
        <v>2273.54</v>
      </c>
      <c r="E125" s="15">
        <v>2257.24</v>
      </c>
      <c r="F125" s="15">
        <v>2251.09</v>
      </c>
      <c r="G125" s="15">
        <v>2247.55</v>
      </c>
      <c r="H125" s="15">
        <v>2179.9</v>
      </c>
      <c r="I125" s="15">
        <v>2174.65</v>
      </c>
      <c r="J125" s="15">
        <v>2288.57</v>
      </c>
      <c r="K125" s="15">
        <v>2389.48</v>
      </c>
      <c r="L125" s="15">
        <v>2422.27</v>
      </c>
      <c r="M125" s="15">
        <v>2430.01</v>
      </c>
      <c r="N125" s="15">
        <v>2429.91</v>
      </c>
      <c r="O125" s="15">
        <v>2430.57</v>
      </c>
      <c r="P125" s="15">
        <v>2433.78</v>
      </c>
      <c r="Q125" s="15">
        <v>2436.13</v>
      </c>
      <c r="R125" s="15">
        <v>2433.54</v>
      </c>
      <c r="S125" s="15">
        <v>2432.43</v>
      </c>
      <c r="T125" s="15">
        <v>2430.51</v>
      </c>
      <c r="U125" s="15">
        <v>2422.47</v>
      </c>
      <c r="V125" s="15">
        <v>2425.78</v>
      </c>
      <c r="W125" s="15">
        <v>2440.32</v>
      </c>
      <c r="X125" s="15">
        <v>2448.18</v>
      </c>
      <c r="Y125" s="15">
        <v>2396.12</v>
      </c>
    </row>
    <row r="126" spans="1:25" ht="15.75">
      <c r="A126" s="10">
        <v>41077</v>
      </c>
      <c r="B126" s="15">
        <v>2315.12</v>
      </c>
      <c r="C126" s="15">
        <v>2149.99</v>
      </c>
      <c r="D126" s="15">
        <v>2052.99</v>
      </c>
      <c r="E126" s="15">
        <v>2038.68</v>
      </c>
      <c r="F126" s="15">
        <v>2028.78</v>
      </c>
      <c r="G126" s="15">
        <v>2028.28</v>
      </c>
      <c r="H126" s="15">
        <v>1428.01</v>
      </c>
      <c r="I126" s="15">
        <v>1418.56</v>
      </c>
      <c r="J126" s="15">
        <v>2110.75</v>
      </c>
      <c r="K126" s="15">
        <v>2339.38</v>
      </c>
      <c r="L126" s="15">
        <v>2365.55</v>
      </c>
      <c r="M126" s="15">
        <v>2373.62</v>
      </c>
      <c r="N126" s="15">
        <v>2381.46</v>
      </c>
      <c r="O126" s="15">
        <v>2382.8</v>
      </c>
      <c r="P126" s="15">
        <v>2374.38</v>
      </c>
      <c r="Q126" s="15">
        <v>2370.76</v>
      </c>
      <c r="R126" s="15">
        <v>2373.55</v>
      </c>
      <c r="S126" s="15">
        <v>2379.16</v>
      </c>
      <c r="T126" s="15">
        <v>2376.1</v>
      </c>
      <c r="U126" s="15">
        <v>2371.78</v>
      </c>
      <c r="V126" s="15">
        <v>2382.39</v>
      </c>
      <c r="W126" s="15">
        <v>2389.47</v>
      </c>
      <c r="X126" s="15">
        <v>2407.34</v>
      </c>
      <c r="Y126" s="15">
        <v>2374.82</v>
      </c>
    </row>
    <row r="127" spans="1:25" ht="15.75" customHeight="1">
      <c r="A127" s="10">
        <v>41078</v>
      </c>
      <c r="B127" s="15">
        <v>2327.54</v>
      </c>
      <c r="C127" s="15">
        <v>2163.98</v>
      </c>
      <c r="D127" s="15">
        <v>2094.19</v>
      </c>
      <c r="E127" s="15">
        <v>2067.19</v>
      </c>
      <c r="F127" s="15">
        <v>2051.96</v>
      </c>
      <c r="G127" s="15">
        <v>1981.76</v>
      </c>
      <c r="H127" s="15">
        <v>1785.35</v>
      </c>
      <c r="I127" s="15">
        <v>2233.5</v>
      </c>
      <c r="J127" s="15">
        <v>2383.91</v>
      </c>
      <c r="K127" s="15">
        <v>2450.68</v>
      </c>
      <c r="L127" s="15">
        <v>2470.31</v>
      </c>
      <c r="M127" s="15">
        <v>2464.95</v>
      </c>
      <c r="N127" s="15">
        <v>2447.3</v>
      </c>
      <c r="O127" s="15">
        <v>2466.49</v>
      </c>
      <c r="P127" s="15">
        <v>2488.26</v>
      </c>
      <c r="Q127" s="15">
        <v>2465.21</v>
      </c>
      <c r="R127" s="15">
        <v>2435.75</v>
      </c>
      <c r="S127" s="15">
        <v>2426.11</v>
      </c>
      <c r="T127" s="15">
        <v>2410.37</v>
      </c>
      <c r="U127" s="15">
        <v>2397.37</v>
      </c>
      <c r="V127" s="15">
        <v>2390.91</v>
      </c>
      <c r="W127" s="15">
        <v>2407.25</v>
      </c>
      <c r="X127" s="15">
        <v>2427.45</v>
      </c>
      <c r="Y127" s="15">
        <v>2320.19</v>
      </c>
    </row>
    <row r="128" spans="1:25" ht="15.75">
      <c r="A128" s="10">
        <v>41079</v>
      </c>
      <c r="B128" s="15">
        <v>2102.75</v>
      </c>
      <c r="C128" s="15">
        <v>2073.06</v>
      </c>
      <c r="D128" s="15">
        <v>1661.79</v>
      </c>
      <c r="E128" s="15">
        <v>1650.09</v>
      </c>
      <c r="F128" s="15">
        <v>1646.03</v>
      </c>
      <c r="G128" s="15">
        <v>1646.76</v>
      </c>
      <c r="H128" s="15">
        <v>1505.38</v>
      </c>
      <c r="I128" s="15">
        <v>2230.91</v>
      </c>
      <c r="J128" s="15">
        <v>2345.46</v>
      </c>
      <c r="K128" s="15">
        <v>2434.74</v>
      </c>
      <c r="L128" s="15">
        <v>2476.03</v>
      </c>
      <c r="M128" s="15">
        <v>2481</v>
      </c>
      <c r="N128" s="15">
        <v>2462.2</v>
      </c>
      <c r="O128" s="15">
        <v>2496.48</v>
      </c>
      <c r="P128" s="15">
        <v>2499.4</v>
      </c>
      <c r="Q128" s="15">
        <v>2508.33</v>
      </c>
      <c r="R128" s="15">
        <v>2458.33</v>
      </c>
      <c r="S128" s="15">
        <v>2435.38</v>
      </c>
      <c r="T128" s="15">
        <v>2418.37</v>
      </c>
      <c r="U128" s="15">
        <v>2386.03</v>
      </c>
      <c r="V128" s="15">
        <v>2360.6</v>
      </c>
      <c r="W128" s="15">
        <v>2371.38</v>
      </c>
      <c r="X128" s="15">
        <v>2379.14</v>
      </c>
      <c r="Y128" s="15">
        <v>2324.07</v>
      </c>
    </row>
    <row r="129" spans="1:25" ht="15.75">
      <c r="A129" s="10">
        <v>41080</v>
      </c>
      <c r="B129" s="15">
        <v>2089.74</v>
      </c>
      <c r="C129" s="15">
        <v>2073.36</v>
      </c>
      <c r="D129" s="15">
        <v>2065.31</v>
      </c>
      <c r="E129" s="15">
        <v>2037.71</v>
      </c>
      <c r="F129" s="15">
        <v>1994.55</v>
      </c>
      <c r="G129" s="15">
        <v>2061.52</v>
      </c>
      <c r="H129" s="15">
        <v>1975.25</v>
      </c>
      <c r="I129" s="15">
        <v>2099.09</v>
      </c>
      <c r="J129" s="15">
        <v>2355.65</v>
      </c>
      <c r="K129" s="15">
        <v>2465.02</v>
      </c>
      <c r="L129" s="15">
        <v>2489.86</v>
      </c>
      <c r="M129" s="15">
        <v>2482.27</v>
      </c>
      <c r="N129" s="15">
        <v>2475.04</v>
      </c>
      <c r="O129" s="15">
        <v>2525.34</v>
      </c>
      <c r="P129" s="15">
        <v>2520.37</v>
      </c>
      <c r="Q129" s="15">
        <v>2538.67</v>
      </c>
      <c r="R129" s="15">
        <v>2460.6</v>
      </c>
      <c r="S129" s="15">
        <v>2428.36</v>
      </c>
      <c r="T129" s="15">
        <v>2396.31</v>
      </c>
      <c r="U129" s="15">
        <v>2369.03</v>
      </c>
      <c r="V129" s="15">
        <v>2338.3</v>
      </c>
      <c r="W129" s="15">
        <v>2360.36</v>
      </c>
      <c r="X129" s="15">
        <v>2344.35</v>
      </c>
      <c r="Y129" s="15">
        <v>2224.93</v>
      </c>
    </row>
    <row r="130" spans="1:25" ht="15.75">
      <c r="A130" s="10">
        <v>41081</v>
      </c>
      <c r="B130" s="15">
        <v>2118.67</v>
      </c>
      <c r="C130" s="15">
        <v>2103.53</v>
      </c>
      <c r="D130" s="15">
        <v>2089.54</v>
      </c>
      <c r="E130" s="15">
        <v>2073.58</v>
      </c>
      <c r="F130" s="15">
        <v>2073.08</v>
      </c>
      <c r="G130" s="15">
        <v>2079.79</v>
      </c>
      <c r="H130" s="15">
        <v>2073.56</v>
      </c>
      <c r="I130" s="15">
        <v>2155.45</v>
      </c>
      <c r="J130" s="15">
        <v>2368.55</v>
      </c>
      <c r="K130" s="15">
        <v>2451.33</v>
      </c>
      <c r="L130" s="15">
        <v>2481.68</v>
      </c>
      <c r="M130" s="15">
        <v>2468.02</v>
      </c>
      <c r="N130" s="15">
        <v>2450.19</v>
      </c>
      <c r="O130" s="15">
        <v>2491.97</v>
      </c>
      <c r="P130" s="15">
        <v>2485.61</v>
      </c>
      <c r="Q130" s="15">
        <v>2496.98</v>
      </c>
      <c r="R130" s="15">
        <v>2449.58</v>
      </c>
      <c r="S130" s="15">
        <v>2418.27</v>
      </c>
      <c r="T130" s="15">
        <v>2391.98</v>
      </c>
      <c r="U130" s="15">
        <v>2372.68</v>
      </c>
      <c r="V130" s="15">
        <v>2365.49</v>
      </c>
      <c r="W130" s="15">
        <v>2370.64</v>
      </c>
      <c r="X130" s="15">
        <v>2412.78</v>
      </c>
      <c r="Y130" s="15">
        <v>2305.01</v>
      </c>
    </row>
    <row r="131" spans="1:25" ht="15.75">
      <c r="A131" s="10">
        <v>41082</v>
      </c>
      <c r="B131" s="15">
        <v>2091.82</v>
      </c>
      <c r="C131" s="15">
        <v>2077.49</v>
      </c>
      <c r="D131" s="15">
        <v>2070.88</v>
      </c>
      <c r="E131" s="15">
        <v>2057.39</v>
      </c>
      <c r="F131" s="15">
        <v>2046.85</v>
      </c>
      <c r="G131" s="15">
        <v>2067.96</v>
      </c>
      <c r="H131" s="15">
        <v>2050.04</v>
      </c>
      <c r="I131" s="15">
        <v>2115.79</v>
      </c>
      <c r="J131" s="15">
        <v>2377.87</v>
      </c>
      <c r="K131" s="15">
        <v>2469.51</v>
      </c>
      <c r="L131" s="15">
        <v>2526.35</v>
      </c>
      <c r="M131" s="15">
        <v>2534.66</v>
      </c>
      <c r="N131" s="15">
        <v>2506.17</v>
      </c>
      <c r="O131" s="15">
        <v>2541.43</v>
      </c>
      <c r="P131" s="15">
        <v>2559.29</v>
      </c>
      <c r="Q131" s="15">
        <v>2600.92</v>
      </c>
      <c r="R131" s="15">
        <v>2529.1</v>
      </c>
      <c r="S131" s="15">
        <v>2445.53</v>
      </c>
      <c r="T131" s="15">
        <v>2416.61</v>
      </c>
      <c r="U131" s="15">
        <v>2392.13</v>
      </c>
      <c r="V131" s="15">
        <v>2365.13</v>
      </c>
      <c r="W131" s="15">
        <v>2371.86</v>
      </c>
      <c r="X131" s="15">
        <v>2422.57</v>
      </c>
      <c r="Y131" s="15">
        <v>2296.46</v>
      </c>
    </row>
    <row r="132" spans="1:25" ht="15.75">
      <c r="A132" s="10">
        <v>41083</v>
      </c>
      <c r="B132" s="15">
        <v>2218.99</v>
      </c>
      <c r="C132" s="15">
        <v>2120.56</v>
      </c>
      <c r="D132" s="15">
        <v>2112.25</v>
      </c>
      <c r="E132" s="15">
        <v>2107.61</v>
      </c>
      <c r="F132" s="15">
        <v>2096.4</v>
      </c>
      <c r="G132" s="15">
        <v>2099.29</v>
      </c>
      <c r="H132" s="15">
        <v>1833.08</v>
      </c>
      <c r="I132" s="15">
        <v>2038.51</v>
      </c>
      <c r="J132" s="15">
        <v>2269.78</v>
      </c>
      <c r="K132" s="15">
        <v>2371.72</v>
      </c>
      <c r="L132" s="15">
        <v>2431.74</v>
      </c>
      <c r="M132" s="15">
        <v>2445.3</v>
      </c>
      <c r="N132" s="15">
        <v>2426.49</v>
      </c>
      <c r="O132" s="15">
        <v>2438.15</v>
      </c>
      <c r="P132" s="15">
        <v>2466.06</v>
      </c>
      <c r="Q132" s="15">
        <v>2461.3</v>
      </c>
      <c r="R132" s="15">
        <v>2443.92</v>
      </c>
      <c r="S132" s="15">
        <v>2439.12</v>
      </c>
      <c r="T132" s="15">
        <v>2417.95</v>
      </c>
      <c r="U132" s="15">
        <v>2416.93</v>
      </c>
      <c r="V132" s="15">
        <v>2418.67</v>
      </c>
      <c r="W132" s="15">
        <v>2432.53</v>
      </c>
      <c r="X132" s="15">
        <v>2478.47</v>
      </c>
      <c r="Y132" s="15">
        <v>2391.26</v>
      </c>
    </row>
    <row r="133" spans="1:25" ht="15.75">
      <c r="A133" s="10">
        <v>41084</v>
      </c>
      <c r="B133" s="15">
        <v>2230.05</v>
      </c>
      <c r="C133" s="15">
        <v>2132.58</v>
      </c>
      <c r="D133" s="15">
        <v>2094.04</v>
      </c>
      <c r="E133" s="15">
        <v>2045.1</v>
      </c>
      <c r="F133" s="15">
        <v>1985.51</v>
      </c>
      <c r="G133" s="15">
        <v>1679.22</v>
      </c>
      <c r="H133" s="15">
        <v>1452.3</v>
      </c>
      <c r="I133" s="15">
        <v>1457.37</v>
      </c>
      <c r="J133" s="15">
        <v>2131.93</v>
      </c>
      <c r="K133" s="15">
        <v>2252.65</v>
      </c>
      <c r="L133" s="15">
        <v>2328.5</v>
      </c>
      <c r="M133" s="15">
        <v>2349.47</v>
      </c>
      <c r="N133" s="15">
        <v>2356.11</v>
      </c>
      <c r="O133" s="15">
        <v>2371.61</v>
      </c>
      <c r="P133" s="15">
        <v>2381.58</v>
      </c>
      <c r="Q133" s="15">
        <v>2371.25</v>
      </c>
      <c r="R133" s="15">
        <v>2366.01</v>
      </c>
      <c r="S133" s="15">
        <v>2353.56</v>
      </c>
      <c r="T133" s="15">
        <v>2347.74</v>
      </c>
      <c r="U133" s="15">
        <v>2341.44</v>
      </c>
      <c r="V133" s="15">
        <v>2340.58</v>
      </c>
      <c r="W133" s="15">
        <v>2360.36</v>
      </c>
      <c r="X133" s="15">
        <v>2429.42</v>
      </c>
      <c r="Y133" s="15">
        <v>2356.95</v>
      </c>
    </row>
    <row r="134" spans="1:25" ht="15.75">
      <c r="A134" s="10">
        <v>41085</v>
      </c>
      <c r="B134" s="15">
        <v>2239.9</v>
      </c>
      <c r="C134" s="15">
        <v>2108.88</v>
      </c>
      <c r="D134" s="15">
        <v>2093.21</v>
      </c>
      <c r="E134" s="15">
        <v>2077.14</v>
      </c>
      <c r="F134" s="15">
        <v>2051.6</v>
      </c>
      <c r="G134" s="15">
        <v>2076.3</v>
      </c>
      <c r="H134" s="15">
        <v>2084.54</v>
      </c>
      <c r="I134" s="15">
        <v>2233.15</v>
      </c>
      <c r="J134" s="15">
        <v>2364.14</v>
      </c>
      <c r="K134" s="15">
        <v>2452.18</v>
      </c>
      <c r="L134" s="15">
        <v>2494.44</v>
      </c>
      <c r="M134" s="15">
        <v>2511.66</v>
      </c>
      <c r="N134" s="15">
        <v>2504.11</v>
      </c>
      <c r="O134" s="15">
        <v>2534.31</v>
      </c>
      <c r="P134" s="15">
        <v>2533.01</v>
      </c>
      <c r="Q134" s="15">
        <v>2540.69</v>
      </c>
      <c r="R134" s="15">
        <v>2483.07</v>
      </c>
      <c r="S134" s="15">
        <v>2432.61</v>
      </c>
      <c r="T134" s="15">
        <v>2417.71</v>
      </c>
      <c r="U134" s="15">
        <v>2408.12</v>
      </c>
      <c r="V134" s="15">
        <v>2393.67</v>
      </c>
      <c r="W134" s="15">
        <v>2415.98</v>
      </c>
      <c r="X134" s="15">
        <v>2435.17</v>
      </c>
      <c r="Y134" s="15">
        <v>2325.93</v>
      </c>
    </row>
    <row r="135" spans="1:25" ht="15.75">
      <c r="A135" s="10">
        <v>41086</v>
      </c>
      <c r="B135" s="15">
        <v>2087.31</v>
      </c>
      <c r="C135" s="15">
        <v>2073</v>
      </c>
      <c r="D135" s="15">
        <v>2060.4</v>
      </c>
      <c r="E135" s="15">
        <v>2046.45</v>
      </c>
      <c r="F135" s="15">
        <v>2027.28</v>
      </c>
      <c r="G135" s="15">
        <v>2042.35</v>
      </c>
      <c r="H135" s="15">
        <v>2060.39</v>
      </c>
      <c r="I135" s="15">
        <v>2161.32</v>
      </c>
      <c r="J135" s="15">
        <v>2330.22</v>
      </c>
      <c r="K135" s="15">
        <v>2264.99</v>
      </c>
      <c r="L135" s="15">
        <v>2342.9</v>
      </c>
      <c r="M135" s="15">
        <v>2343.41</v>
      </c>
      <c r="N135" s="15">
        <v>2337.06</v>
      </c>
      <c r="O135" s="15">
        <v>2403.36</v>
      </c>
      <c r="P135" s="15">
        <v>2424.29</v>
      </c>
      <c r="Q135" s="15">
        <v>2447.66</v>
      </c>
      <c r="R135" s="15">
        <v>2410.81</v>
      </c>
      <c r="S135" s="15">
        <v>2315.94</v>
      </c>
      <c r="T135" s="15">
        <v>2267.71</v>
      </c>
      <c r="U135" s="15">
        <v>2217.51</v>
      </c>
      <c r="V135" s="15">
        <v>2249.12</v>
      </c>
      <c r="W135" s="15">
        <v>2286.59</v>
      </c>
      <c r="X135" s="15">
        <v>2087.66</v>
      </c>
      <c r="Y135" s="15">
        <v>2281.93</v>
      </c>
    </row>
    <row r="136" spans="1:25" ht="15.75">
      <c r="A136" s="10">
        <v>41087</v>
      </c>
      <c r="B136" s="15">
        <v>2111.5</v>
      </c>
      <c r="C136" s="15">
        <v>2087.18</v>
      </c>
      <c r="D136" s="15">
        <v>2073.23</v>
      </c>
      <c r="E136" s="15">
        <v>2062.67</v>
      </c>
      <c r="F136" s="15">
        <v>2053.7</v>
      </c>
      <c r="G136" s="15">
        <v>2048.51</v>
      </c>
      <c r="H136" s="15">
        <v>2056.56</v>
      </c>
      <c r="I136" s="15">
        <v>2216.34</v>
      </c>
      <c r="J136" s="15">
        <v>2368.32</v>
      </c>
      <c r="K136" s="15">
        <v>2417.74</v>
      </c>
      <c r="L136" s="15">
        <v>2470.81</v>
      </c>
      <c r="M136" s="15">
        <v>2478.5</v>
      </c>
      <c r="N136" s="15">
        <v>2467.16</v>
      </c>
      <c r="O136" s="15">
        <v>2542.97</v>
      </c>
      <c r="P136" s="15">
        <v>2563.4</v>
      </c>
      <c r="Q136" s="15">
        <v>2566.81</v>
      </c>
      <c r="R136" s="15">
        <v>2526.95</v>
      </c>
      <c r="S136" s="15">
        <v>2472.64</v>
      </c>
      <c r="T136" s="15">
        <v>2420.93</v>
      </c>
      <c r="U136" s="15">
        <v>2394.35</v>
      </c>
      <c r="V136" s="15">
        <v>2368.25</v>
      </c>
      <c r="W136" s="15">
        <v>2406.74</v>
      </c>
      <c r="X136" s="15">
        <v>2461.22</v>
      </c>
      <c r="Y136" s="15">
        <v>2321.44</v>
      </c>
    </row>
    <row r="137" spans="1:25" ht="15.75">
      <c r="A137" s="10">
        <v>41088</v>
      </c>
      <c r="B137" s="15">
        <v>2151.85</v>
      </c>
      <c r="C137" s="15">
        <v>2097.85</v>
      </c>
      <c r="D137" s="15">
        <v>2081.41</v>
      </c>
      <c r="E137" s="15">
        <v>2064.09</v>
      </c>
      <c r="F137" s="15">
        <v>2050.33</v>
      </c>
      <c r="G137" s="15">
        <v>2043.97</v>
      </c>
      <c r="H137" s="15">
        <v>2047.78</v>
      </c>
      <c r="I137" s="15">
        <v>2163.03</v>
      </c>
      <c r="J137" s="15">
        <v>2313.23</v>
      </c>
      <c r="K137" s="15">
        <v>2426.69</v>
      </c>
      <c r="L137" s="15">
        <v>2471.61</v>
      </c>
      <c r="M137" s="15">
        <v>2469.56</v>
      </c>
      <c r="N137" s="15">
        <v>2462.76</v>
      </c>
      <c r="O137" s="15">
        <v>2513.29</v>
      </c>
      <c r="P137" s="15">
        <v>2520.77</v>
      </c>
      <c r="Q137" s="15">
        <v>2558.71</v>
      </c>
      <c r="R137" s="15">
        <v>2533.38</v>
      </c>
      <c r="S137" s="15">
        <v>2457.63</v>
      </c>
      <c r="T137" s="15">
        <v>2405.38</v>
      </c>
      <c r="U137" s="15">
        <v>2373.39</v>
      </c>
      <c r="V137" s="15">
        <v>2360.51</v>
      </c>
      <c r="W137" s="15">
        <v>2375.43</v>
      </c>
      <c r="X137" s="15">
        <v>2379.09</v>
      </c>
      <c r="Y137" s="15">
        <v>2308.73</v>
      </c>
    </row>
    <row r="138" spans="1:25" ht="15.75">
      <c r="A138" s="10">
        <v>41089</v>
      </c>
      <c r="B138" s="15">
        <v>2146.1</v>
      </c>
      <c r="C138" s="15">
        <v>2132.13</v>
      </c>
      <c r="D138" s="15">
        <v>2117.9</v>
      </c>
      <c r="E138" s="15">
        <v>2107.14</v>
      </c>
      <c r="F138" s="15">
        <v>2102.01</v>
      </c>
      <c r="G138" s="15">
        <v>2092.38</v>
      </c>
      <c r="H138" s="15">
        <v>2095.31</v>
      </c>
      <c r="I138" s="15">
        <v>2216.49</v>
      </c>
      <c r="J138" s="15">
        <v>2343.36</v>
      </c>
      <c r="K138" s="15">
        <v>2471.15</v>
      </c>
      <c r="L138" s="15">
        <v>2538.59</v>
      </c>
      <c r="M138" s="15">
        <v>2544.33</v>
      </c>
      <c r="N138" s="15">
        <v>2521.88</v>
      </c>
      <c r="O138" s="15">
        <v>2545.59</v>
      </c>
      <c r="P138" s="15">
        <v>2553.61</v>
      </c>
      <c r="Q138" s="15">
        <v>2550.1</v>
      </c>
      <c r="R138" s="15">
        <v>2512.16</v>
      </c>
      <c r="S138" s="15">
        <v>2454.56</v>
      </c>
      <c r="T138" s="15">
        <v>2405.38</v>
      </c>
      <c r="U138" s="15">
        <v>2389.37</v>
      </c>
      <c r="V138" s="15">
        <v>2363.19</v>
      </c>
      <c r="W138" s="15">
        <v>2364.61</v>
      </c>
      <c r="X138" s="15">
        <v>2387.52</v>
      </c>
      <c r="Y138" s="15">
        <v>2327.34</v>
      </c>
    </row>
    <row r="139" spans="1:25" ht="15.75">
      <c r="A139" s="10">
        <v>41090</v>
      </c>
      <c r="B139" s="15">
        <v>2241.56</v>
      </c>
      <c r="C139" s="15">
        <v>2105.29</v>
      </c>
      <c r="D139" s="15">
        <v>2044.43</v>
      </c>
      <c r="E139" s="15">
        <v>2030.62</v>
      </c>
      <c r="F139" s="15">
        <v>2027.2</v>
      </c>
      <c r="G139" s="15">
        <v>2014.66</v>
      </c>
      <c r="H139" s="15">
        <v>2004.23</v>
      </c>
      <c r="I139" s="15">
        <v>2027.26</v>
      </c>
      <c r="J139" s="15">
        <v>2073.42</v>
      </c>
      <c r="K139" s="15">
        <v>2288.32</v>
      </c>
      <c r="L139" s="15">
        <v>2372.67</v>
      </c>
      <c r="M139" s="15">
        <v>2387.74</v>
      </c>
      <c r="N139" s="15">
        <v>2384.38</v>
      </c>
      <c r="O139" s="15">
        <v>2384</v>
      </c>
      <c r="P139" s="15">
        <v>2386.49</v>
      </c>
      <c r="Q139" s="15">
        <v>2377.91</v>
      </c>
      <c r="R139" s="15">
        <v>2375.71</v>
      </c>
      <c r="S139" s="15">
        <v>2366.8</v>
      </c>
      <c r="T139" s="15">
        <v>2338.65</v>
      </c>
      <c r="U139" s="15">
        <v>2328.95</v>
      </c>
      <c r="V139" s="15">
        <v>2335.7</v>
      </c>
      <c r="W139" s="15">
        <v>2385.36</v>
      </c>
      <c r="X139" s="15">
        <v>2402.41</v>
      </c>
      <c r="Y139" s="15">
        <v>2324.61</v>
      </c>
    </row>
    <row r="140" spans="1:25" ht="12.7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>
      <c r="A141" s="62" t="s">
        <v>13</v>
      </c>
      <c r="B141" s="62" t="s">
        <v>47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1:25" ht="31.5">
      <c r="A142" s="62"/>
      <c r="B142" s="6" t="s">
        <v>14</v>
      </c>
      <c r="C142" s="6" t="s">
        <v>15</v>
      </c>
      <c r="D142" s="6" t="s">
        <v>16</v>
      </c>
      <c r="E142" s="6" t="s">
        <v>17</v>
      </c>
      <c r="F142" s="6" t="s">
        <v>18</v>
      </c>
      <c r="G142" s="6" t="s">
        <v>19</v>
      </c>
      <c r="H142" s="6" t="s">
        <v>20</v>
      </c>
      <c r="I142" s="6" t="s">
        <v>21</v>
      </c>
      <c r="J142" s="6" t="s">
        <v>22</v>
      </c>
      <c r="K142" s="6" t="s">
        <v>23</v>
      </c>
      <c r="L142" s="6" t="s">
        <v>24</v>
      </c>
      <c r="M142" s="6" t="s">
        <v>25</v>
      </c>
      <c r="N142" s="6" t="s">
        <v>26</v>
      </c>
      <c r="O142" s="6" t="s">
        <v>27</v>
      </c>
      <c r="P142" s="6" t="s">
        <v>28</v>
      </c>
      <c r="Q142" s="6" t="s">
        <v>29</v>
      </c>
      <c r="R142" s="6" t="s">
        <v>30</v>
      </c>
      <c r="S142" s="6" t="s">
        <v>31</v>
      </c>
      <c r="T142" s="6" t="s">
        <v>32</v>
      </c>
      <c r="U142" s="6" t="s">
        <v>33</v>
      </c>
      <c r="V142" s="6" t="s">
        <v>34</v>
      </c>
      <c r="W142" s="6" t="s">
        <v>35</v>
      </c>
      <c r="X142" s="6" t="s">
        <v>36</v>
      </c>
      <c r="Y142" s="6" t="s">
        <v>37</v>
      </c>
    </row>
    <row r="143" spans="1:25" ht="15.75">
      <c r="A143" s="10">
        <v>41061</v>
      </c>
      <c r="B143" s="15">
        <v>2404.14</v>
      </c>
      <c r="C143" s="15">
        <v>2342.46</v>
      </c>
      <c r="D143" s="15">
        <v>2261.75</v>
      </c>
      <c r="E143" s="15">
        <v>2229.06</v>
      </c>
      <c r="F143" s="15">
        <v>2249.43</v>
      </c>
      <c r="G143" s="15">
        <v>2219.46</v>
      </c>
      <c r="H143" s="15">
        <v>2237.38</v>
      </c>
      <c r="I143" s="15">
        <v>2463.37</v>
      </c>
      <c r="J143" s="15">
        <v>2642.81</v>
      </c>
      <c r="K143" s="15">
        <v>2718.13</v>
      </c>
      <c r="L143" s="15">
        <v>2770.4</v>
      </c>
      <c r="M143" s="15">
        <v>2765.19</v>
      </c>
      <c r="N143" s="15">
        <v>2731.07</v>
      </c>
      <c r="O143" s="15">
        <v>2758.12</v>
      </c>
      <c r="P143" s="15">
        <v>2755.8</v>
      </c>
      <c r="Q143" s="15">
        <v>2708.44</v>
      </c>
      <c r="R143" s="15">
        <v>2658.15</v>
      </c>
      <c r="S143" s="15">
        <v>2654.95</v>
      </c>
      <c r="T143" s="15">
        <v>2643.52</v>
      </c>
      <c r="U143" s="15">
        <v>2625.53</v>
      </c>
      <c r="V143" s="15">
        <v>2620.94</v>
      </c>
      <c r="W143" s="15">
        <v>2624.52</v>
      </c>
      <c r="X143" s="15">
        <v>2621.45</v>
      </c>
      <c r="Y143" s="15">
        <v>2526.31</v>
      </c>
    </row>
    <row r="144" spans="1:25" ht="15.75">
      <c r="A144" s="10">
        <v>41062</v>
      </c>
      <c r="B144" s="15">
        <v>2448.39</v>
      </c>
      <c r="C144" s="15">
        <v>2417.63</v>
      </c>
      <c r="D144" s="15">
        <v>2343.34</v>
      </c>
      <c r="E144" s="15">
        <v>2320.34</v>
      </c>
      <c r="F144" s="15">
        <v>2294.25</v>
      </c>
      <c r="G144" s="15">
        <v>2219.08</v>
      </c>
      <c r="H144" s="15">
        <v>1626.58</v>
      </c>
      <c r="I144" s="15">
        <v>2266.04</v>
      </c>
      <c r="J144" s="15">
        <v>2444.04</v>
      </c>
      <c r="K144" s="15">
        <v>2557.66</v>
      </c>
      <c r="L144" s="15">
        <v>2615.45</v>
      </c>
      <c r="M144" s="15">
        <v>2655.31</v>
      </c>
      <c r="N144" s="15">
        <v>2646.34</v>
      </c>
      <c r="O144" s="15">
        <v>2639.22</v>
      </c>
      <c r="P144" s="15">
        <v>2628.86</v>
      </c>
      <c r="Q144" s="15">
        <v>2606.52</v>
      </c>
      <c r="R144" s="15">
        <v>2598.09</v>
      </c>
      <c r="S144" s="15">
        <v>2599.73</v>
      </c>
      <c r="T144" s="15">
        <v>2570.01</v>
      </c>
      <c r="U144" s="15">
        <v>2566.87</v>
      </c>
      <c r="V144" s="15">
        <v>2590.22</v>
      </c>
      <c r="W144" s="15">
        <v>2596.55</v>
      </c>
      <c r="X144" s="15">
        <v>2602.3</v>
      </c>
      <c r="Y144" s="15">
        <v>2498.07</v>
      </c>
    </row>
    <row r="145" spans="1:25" ht="15.75">
      <c r="A145" s="10">
        <v>41063</v>
      </c>
      <c r="B145" s="15">
        <v>2416.07</v>
      </c>
      <c r="C145" s="15">
        <v>2348.46</v>
      </c>
      <c r="D145" s="15">
        <v>2306.3</v>
      </c>
      <c r="E145" s="15">
        <v>2256.25</v>
      </c>
      <c r="F145" s="15">
        <v>2199.89</v>
      </c>
      <c r="G145" s="15">
        <v>2202.88</v>
      </c>
      <c r="H145" s="15">
        <v>1635.16</v>
      </c>
      <c r="I145" s="15">
        <v>1625.4</v>
      </c>
      <c r="J145" s="15">
        <v>2233.4</v>
      </c>
      <c r="K145" s="15">
        <v>2449.38</v>
      </c>
      <c r="L145" s="15">
        <v>2532.79</v>
      </c>
      <c r="M145" s="15">
        <v>2553</v>
      </c>
      <c r="N145" s="15">
        <v>2574.69</v>
      </c>
      <c r="O145" s="15">
        <v>2578.53</v>
      </c>
      <c r="P145" s="15">
        <v>2556.59</v>
      </c>
      <c r="Q145" s="15">
        <v>2547.63</v>
      </c>
      <c r="R145" s="15">
        <v>2531.05</v>
      </c>
      <c r="S145" s="15">
        <v>2524.3</v>
      </c>
      <c r="T145" s="15">
        <v>2492.49</v>
      </c>
      <c r="U145" s="15">
        <v>2496.29</v>
      </c>
      <c r="V145" s="15">
        <v>2542.51</v>
      </c>
      <c r="W145" s="15">
        <v>2582.3</v>
      </c>
      <c r="X145" s="15">
        <v>2577.9</v>
      </c>
      <c r="Y145" s="15">
        <v>2458.04</v>
      </c>
    </row>
    <row r="146" spans="1:25" ht="15.75">
      <c r="A146" s="10">
        <v>41064</v>
      </c>
      <c r="B146" s="15">
        <v>2417.66</v>
      </c>
      <c r="C146" s="15">
        <v>2355.12</v>
      </c>
      <c r="D146" s="15">
        <v>2305.26</v>
      </c>
      <c r="E146" s="15">
        <v>2277.85</v>
      </c>
      <c r="F146" s="15">
        <v>2270.38</v>
      </c>
      <c r="G146" s="15">
        <v>2253.23</v>
      </c>
      <c r="H146" s="15">
        <v>2224.32</v>
      </c>
      <c r="I146" s="15">
        <v>2381.7</v>
      </c>
      <c r="J146" s="15">
        <v>2565.86</v>
      </c>
      <c r="K146" s="15">
        <v>2646.26</v>
      </c>
      <c r="L146" s="15">
        <v>2700.96</v>
      </c>
      <c r="M146" s="15">
        <v>2675.55</v>
      </c>
      <c r="N146" s="15">
        <v>2637.04</v>
      </c>
      <c r="O146" s="15">
        <v>2670.91</v>
      </c>
      <c r="P146" s="15">
        <v>2667.32</v>
      </c>
      <c r="Q146" s="15">
        <v>2626.42</v>
      </c>
      <c r="R146" s="15">
        <v>2597.7</v>
      </c>
      <c r="S146" s="15">
        <v>2592.05</v>
      </c>
      <c r="T146" s="15">
        <v>2560.27</v>
      </c>
      <c r="U146" s="15">
        <v>2553.01</v>
      </c>
      <c r="V146" s="15">
        <v>2546.75</v>
      </c>
      <c r="W146" s="15">
        <v>2577.4</v>
      </c>
      <c r="X146" s="15">
        <v>2562.38</v>
      </c>
      <c r="Y146" s="15">
        <v>2412.79</v>
      </c>
    </row>
    <row r="147" spans="1:25" ht="15.75">
      <c r="A147" s="10">
        <v>41065</v>
      </c>
      <c r="B147" s="15">
        <v>2318.92</v>
      </c>
      <c r="C147" s="15">
        <v>2205.54</v>
      </c>
      <c r="D147" s="15">
        <v>2192.23</v>
      </c>
      <c r="E147" s="15">
        <v>2184.55</v>
      </c>
      <c r="F147" s="15">
        <v>2155.02</v>
      </c>
      <c r="G147" s="15">
        <v>2158.72</v>
      </c>
      <c r="H147" s="15">
        <v>2152.13</v>
      </c>
      <c r="I147" s="15">
        <v>2313.84</v>
      </c>
      <c r="J147" s="15">
        <v>2539.35</v>
      </c>
      <c r="K147" s="15">
        <v>2636.48</v>
      </c>
      <c r="L147" s="15">
        <v>2657.38</v>
      </c>
      <c r="M147" s="15">
        <v>2654.96</v>
      </c>
      <c r="N147" s="15">
        <v>2637.73</v>
      </c>
      <c r="O147" s="15">
        <v>2650.25</v>
      </c>
      <c r="P147" s="15">
        <v>2660.05</v>
      </c>
      <c r="Q147" s="15">
        <v>2648.5</v>
      </c>
      <c r="R147" s="15">
        <v>2632.9</v>
      </c>
      <c r="S147" s="15">
        <v>2586.36</v>
      </c>
      <c r="T147" s="15">
        <v>2589.7</v>
      </c>
      <c r="U147" s="15">
        <v>2627.62</v>
      </c>
      <c r="V147" s="15">
        <v>2634.24</v>
      </c>
      <c r="W147" s="15">
        <v>2644.63</v>
      </c>
      <c r="X147" s="15">
        <v>2660.69</v>
      </c>
      <c r="Y147" s="15">
        <v>2491.94</v>
      </c>
    </row>
    <row r="148" spans="1:25" ht="15.75">
      <c r="A148" s="10">
        <v>41066</v>
      </c>
      <c r="B148" s="15">
        <v>2338.64</v>
      </c>
      <c r="C148" s="15">
        <v>2308.16</v>
      </c>
      <c r="D148" s="15">
        <v>2273.48</v>
      </c>
      <c r="E148" s="15">
        <v>2248.58</v>
      </c>
      <c r="F148" s="15">
        <v>2231.16</v>
      </c>
      <c r="G148" s="15">
        <v>2248.74</v>
      </c>
      <c r="H148" s="15">
        <v>2266.68</v>
      </c>
      <c r="I148" s="15">
        <v>2394.8</v>
      </c>
      <c r="J148" s="15">
        <v>2553.52</v>
      </c>
      <c r="K148" s="15">
        <v>2638.93</v>
      </c>
      <c r="L148" s="15">
        <v>2691.53</v>
      </c>
      <c r="M148" s="15">
        <v>2708.63</v>
      </c>
      <c r="N148" s="15">
        <v>2684.96</v>
      </c>
      <c r="O148" s="15">
        <v>2729.01</v>
      </c>
      <c r="P148" s="15">
        <v>2753.82</v>
      </c>
      <c r="Q148" s="15">
        <v>2717.6</v>
      </c>
      <c r="R148" s="15">
        <v>2649.34</v>
      </c>
      <c r="S148" s="15">
        <v>2626.92</v>
      </c>
      <c r="T148" s="15">
        <v>2604.45</v>
      </c>
      <c r="U148" s="15">
        <v>2566.37</v>
      </c>
      <c r="V148" s="15">
        <v>2562.89</v>
      </c>
      <c r="W148" s="15">
        <v>2589.47</v>
      </c>
      <c r="X148" s="15">
        <v>2564.24</v>
      </c>
      <c r="Y148" s="15">
        <v>2455.85</v>
      </c>
    </row>
    <row r="149" spans="1:25" ht="15.75">
      <c r="A149" s="10">
        <v>41067</v>
      </c>
      <c r="B149" s="15">
        <v>2368.32</v>
      </c>
      <c r="C149" s="15">
        <v>2329.28</v>
      </c>
      <c r="D149" s="15">
        <v>2299.02</v>
      </c>
      <c r="E149" s="15">
        <v>2280.31</v>
      </c>
      <c r="F149" s="15">
        <v>2253.76</v>
      </c>
      <c r="G149" s="15">
        <v>2294.44</v>
      </c>
      <c r="H149" s="15">
        <v>2285.15</v>
      </c>
      <c r="I149" s="15">
        <v>2429.75</v>
      </c>
      <c r="J149" s="15">
        <v>2581.18</v>
      </c>
      <c r="K149" s="15">
        <v>2669.25</v>
      </c>
      <c r="L149" s="15">
        <v>2731.12</v>
      </c>
      <c r="M149" s="15">
        <v>2706.25</v>
      </c>
      <c r="N149" s="15">
        <v>2685.9</v>
      </c>
      <c r="O149" s="15">
        <v>2738.96</v>
      </c>
      <c r="P149" s="15">
        <v>2711.2</v>
      </c>
      <c r="Q149" s="15">
        <v>2671.72</v>
      </c>
      <c r="R149" s="15">
        <v>2642.49</v>
      </c>
      <c r="S149" s="15">
        <v>2653.73</v>
      </c>
      <c r="T149" s="15">
        <v>2627.26</v>
      </c>
      <c r="U149" s="15">
        <v>2599.01</v>
      </c>
      <c r="V149" s="15">
        <v>2592.46</v>
      </c>
      <c r="W149" s="15">
        <v>2600.1</v>
      </c>
      <c r="X149" s="15">
        <v>2608.92</v>
      </c>
      <c r="Y149" s="15">
        <v>2463.2</v>
      </c>
    </row>
    <row r="150" spans="1:25" ht="15.75">
      <c r="A150" s="10">
        <v>41068</v>
      </c>
      <c r="B150" s="15">
        <v>2313.18</v>
      </c>
      <c r="C150" s="15">
        <v>2281.57</v>
      </c>
      <c r="D150" s="15">
        <v>2254.21</v>
      </c>
      <c r="E150" s="15">
        <v>2240.88</v>
      </c>
      <c r="F150" s="15">
        <v>2239.71</v>
      </c>
      <c r="G150" s="15">
        <v>2244.1</v>
      </c>
      <c r="H150" s="15">
        <v>2253.63</v>
      </c>
      <c r="I150" s="15">
        <v>2427.24</v>
      </c>
      <c r="J150" s="15">
        <v>2581.69</v>
      </c>
      <c r="K150" s="15">
        <v>2680.27</v>
      </c>
      <c r="L150" s="15">
        <v>2743.04</v>
      </c>
      <c r="M150" s="15">
        <v>2736.22</v>
      </c>
      <c r="N150" s="15">
        <v>2685.03</v>
      </c>
      <c r="O150" s="15">
        <v>2714.91</v>
      </c>
      <c r="P150" s="15">
        <v>2738.75</v>
      </c>
      <c r="Q150" s="15">
        <v>2684.92</v>
      </c>
      <c r="R150" s="15">
        <v>2644.07</v>
      </c>
      <c r="S150" s="15">
        <v>2639.54</v>
      </c>
      <c r="T150" s="15">
        <v>2606.54</v>
      </c>
      <c r="U150" s="15">
        <v>2597.43</v>
      </c>
      <c r="V150" s="15">
        <v>2605.24</v>
      </c>
      <c r="W150" s="15">
        <v>2633.7</v>
      </c>
      <c r="X150" s="15">
        <v>2604.43</v>
      </c>
      <c r="Y150" s="15">
        <v>2508.92</v>
      </c>
    </row>
    <row r="151" spans="1:25" ht="15.75">
      <c r="A151" s="10">
        <v>41069</v>
      </c>
      <c r="B151" s="15">
        <v>2445.18</v>
      </c>
      <c r="C151" s="15">
        <v>2389.08</v>
      </c>
      <c r="D151" s="15">
        <v>2359.83</v>
      </c>
      <c r="E151" s="15">
        <v>2345.24</v>
      </c>
      <c r="F151" s="15">
        <v>2342.25</v>
      </c>
      <c r="G151" s="15">
        <v>2338.84</v>
      </c>
      <c r="H151" s="15">
        <v>2345.24</v>
      </c>
      <c r="I151" s="15">
        <v>2484.81</v>
      </c>
      <c r="J151" s="15">
        <v>2612.15</v>
      </c>
      <c r="K151" s="15">
        <v>2686.47</v>
      </c>
      <c r="L151" s="15">
        <v>2791.72</v>
      </c>
      <c r="M151" s="15">
        <v>2749.87</v>
      </c>
      <c r="N151" s="15">
        <v>2750.46</v>
      </c>
      <c r="O151" s="15">
        <v>2748.44</v>
      </c>
      <c r="P151" s="15">
        <v>2786.2</v>
      </c>
      <c r="Q151" s="15">
        <v>2743.69</v>
      </c>
      <c r="R151" s="15">
        <v>2705.89</v>
      </c>
      <c r="S151" s="15">
        <v>2656.63</v>
      </c>
      <c r="T151" s="15">
        <v>2630.49</v>
      </c>
      <c r="U151" s="15">
        <v>2619.08</v>
      </c>
      <c r="V151" s="15">
        <v>2611.52</v>
      </c>
      <c r="W151" s="15">
        <v>2625.96</v>
      </c>
      <c r="X151" s="15">
        <v>2631.61</v>
      </c>
      <c r="Y151" s="15">
        <v>2549.94</v>
      </c>
    </row>
    <row r="152" spans="1:25" ht="15.75">
      <c r="A152" s="10">
        <v>41070</v>
      </c>
      <c r="B152" s="15">
        <v>2516.56</v>
      </c>
      <c r="C152" s="15">
        <v>2507.6</v>
      </c>
      <c r="D152" s="15">
        <v>2495.09</v>
      </c>
      <c r="E152" s="15">
        <v>2467.49</v>
      </c>
      <c r="F152" s="15">
        <v>2434.62</v>
      </c>
      <c r="G152" s="15">
        <v>2441.27</v>
      </c>
      <c r="H152" s="15">
        <v>2488.74</v>
      </c>
      <c r="I152" s="15">
        <v>2421.49</v>
      </c>
      <c r="J152" s="15">
        <v>2536.68</v>
      </c>
      <c r="K152" s="15">
        <v>2528.8</v>
      </c>
      <c r="L152" s="15">
        <v>2568.53</v>
      </c>
      <c r="M152" s="15">
        <v>2576.09</v>
      </c>
      <c r="N152" s="15">
        <v>2554.94</v>
      </c>
      <c r="O152" s="15">
        <v>2549.33</v>
      </c>
      <c r="P152" s="15">
        <v>2549.56</v>
      </c>
      <c r="Q152" s="15">
        <v>2541</v>
      </c>
      <c r="R152" s="15">
        <v>2541.43</v>
      </c>
      <c r="S152" s="15">
        <v>2540.27</v>
      </c>
      <c r="T152" s="15">
        <v>2542.85</v>
      </c>
      <c r="U152" s="15">
        <v>2549.21</v>
      </c>
      <c r="V152" s="15">
        <v>2595.74</v>
      </c>
      <c r="W152" s="15">
        <v>2626.55</v>
      </c>
      <c r="X152" s="15">
        <v>2637</v>
      </c>
      <c r="Y152" s="15">
        <v>2570.17</v>
      </c>
    </row>
    <row r="153" spans="1:25" ht="15.75">
      <c r="A153" s="10">
        <v>41071</v>
      </c>
      <c r="B153" s="15">
        <v>2519.07</v>
      </c>
      <c r="C153" s="15">
        <v>2525.85</v>
      </c>
      <c r="D153" s="15">
        <v>2529.94</v>
      </c>
      <c r="E153" s="15">
        <v>2525.16</v>
      </c>
      <c r="F153" s="15">
        <v>2529.54</v>
      </c>
      <c r="G153" s="15">
        <v>2507.19</v>
      </c>
      <c r="H153" s="15">
        <v>2582.76</v>
      </c>
      <c r="I153" s="15">
        <v>2381.95</v>
      </c>
      <c r="J153" s="15">
        <v>2530.2</v>
      </c>
      <c r="K153" s="15">
        <v>2538.94</v>
      </c>
      <c r="L153" s="15">
        <v>2553.34</v>
      </c>
      <c r="M153" s="15">
        <v>2562.38</v>
      </c>
      <c r="N153" s="15">
        <v>2571.93</v>
      </c>
      <c r="O153" s="15">
        <v>2577.02</v>
      </c>
      <c r="P153" s="15">
        <v>2575.71</v>
      </c>
      <c r="Q153" s="15">
        <v>2566.48</v>
      </c>
      <c r="R153" s="15">
        <v>2565.44</v>
      </c>
      <c r="S153" s="15">
        <v>2563.46</v>
      </c>
      <c r="T153" s="15">
        <v>2555.17</v>
      </c>
      <c r="U153" s="15">
        <v>2555.93</v>
      </c>
      <c r="V153" s="15">
        <v>2545.69</v>
      </c>
      <c r="W153" s="15">
        <v>2563.48</v>
      </c>
      <c r="X153" s="15">
        <v>2651.68</v>
      </c>
      <c r="Y153" s="15">
        <v>2559.35</v>
      </c>
    </row>
    <row r="154" spans="1:25" ht="15.75">
      <c r="A154" s="10">
        <v>41072</v>
      </c>
      <c r="B154" s="15">
        <v>2583.99</v>
      </c>
      <c r="C154" s="15">
        <v>2552.45</v>
      </c>
      <c r="D154" s="15">
        <v>2497.81</v>
      </c>
      <c r="E154" s="15">
        <v>2497.79</v>
      </c>
      <c r="F154" s="15">
        <v>2482</v>
      </c>
      <c r="G154" s="15">
        <v>2479.04</v>
      </c>
      <c r="H154" s="15">
        <v>2455.42</v>
      </c>
      <c r="I154" s="15">
        <v>2454.84</v>
      </c>
      <c r="J154" s="15">
        <v>2564.11</v>
      </c>
      <c r="K154" s="15">
        <v>2622.72</v>
      </c>
      <c r="L154" s="15">
        <v>2635.85</v>
      </c>
      <c r="M154" s="15">
        <v>2642.57</v>
      </c>
      <c r="N154" s="15">
        <v>2642.15</v>
      </c>
      <c r="O154" s="15">
        <v>2642.88</v>
      </c>
      <c r="P154" s="15">
        <v>2641.58</v>
      </c>
      <c r="Q154" s="15">
        <v>2637.82</v>
      </c>
      <c r="R154" s="15">
        <v>2638.12</v>
      </c>
      <c r="S154" s="15">
        <v>2640.44</v>
      </c>
      <c r="T154" s="15">
        <v>2638.36</v>
      </c>
      <c r="U154" s="15">
        <v>2635.71</v>
      </c>
      <c r="V154" s="15">
        <v>2635.48</v>
      </c>
      <c r="W154" s="15">
        <v>2663.72</v>
      </c>
      <c r="X154" s="15">
        <v>2698.36</v>
      </c>
      <c r="Y154" s="15">
        <v>2633.55</v>
      </c>
    </row>
    <row r="155" spans="1:25" ht="15.75">
      <c r="A155" s="10">
        <v>41073</v>
      </c>
      <c r="B155" s="15">
        <v>2669.47</v>
      </c>
      <c r="C155" s="15">
        <v>2600.97</v>
      </c>
      <c r="D155" s="15">
        <v>2641.54</v>
      </c>
      <c r="E155" s="15">
        <v>2580.21</v>
      </c>
      <c r="F155" s="15">
        <v>2560.67</v>
      </c>
      <c r="G155" s="15">
        <v>2614.23</v>
      </c>
      <c r="H155" s="15">
        <v>2611.67</v>
      </c>
      <c r="I155" s="15">
        <v>2565.86</v>
      </c>
      <c r="J155" s="15">
        <v>2666.93</v>
      </c>
      <c r="K155" s="15">
        <v>2766.03</v>
      </c>
      <c r="L155" s="15">
        <v>2767.41</v>
      </c>
      <c r="M155" s="15">
        <v>2763.12</v>
      </c>
      <c r="N155" s="15">
        <v>2756.73</v>
      </c>
      <c r="O155" s="15">
        <v>2780.7</v>
      </c>
      <c r="P155" s="15">
        <v>2790.28</v>
      </c>
      <c r="Q155" s="15">
        <v>2786.9</v>
      </c>
      <c r="R155" s="15">
        <v>2778.23</v>
      </c>
      <c r="S155" s="15">
        <v>2754.71</v>
      </c>
      <c r="T155" s="15">
        <v>2686.11</v>
      </c>
      <c r="U155" s="15">
        <v>2679.71</v>
      </c>
      <c r="V155" s="15">
        <v>2639.9</v>
      </c>
      <c r="W155" s="15">
        <v>2688.53</v>
      </c>
      <c r="X155" s="15">
        <v>2699.67</v>
      </c>
      <c r="Y155" s="15">
        <v>2594.79</v>
      </c>
    </row>
    <row r="156" spans="1:25" ht="15.75">
      <c r="A156" s="10">
        <v>41074</v>
      </c>
      <c r="B156" s="15">
        <v>2523.45</v>
      </c>
      <c r="C156" s="15">
        <v>2440.57</v>
      </c>
      <c r="D156" s="15">
        <v>2387.68</v>
      </c>
      <c r="E156" s="15">
        <v>2359.59</v>
      </c>
      <c r="F156" s="15">
        <v>2324.22</v>
      </c>
      <c r="G156" s="15">
        <v>2358.59</v>
      </c>
      <c r="H156" s="15">
        <v>2369.86</v>
      </c>
      <c r="I156" s="15">
        <v>2520.5</v>
      </c>
      <c r="J156" s="15">
        <v>2618.08</v>
      </c>
      <c r="K156" s="15">
        <v>2665.94</v>
      </c>
      <c r="L156" s="15">
        <v>2683.86</v>
      </c>
      <c r="M156" s="15">
        <v>2687.51</v>
      </c>
      <c r="N156" s="15">
        <v>2683.54</v>
      </c>
      <c r="O156" s="15">
        <v>2696.45</v>
      </c>
      <c r="P156" s="15">
        <v>2706.52</v>
      </c>
      <c r="Q156" s="15">
        <v>2692.16</v>
      </c>
      <c r="R156" s="15">
        <v>2682.92</v>
      </c>
      <c r="S156" s="15">
        <v>2687.34</v>
      </c>
      <c r="T156" s="15">
        <v>2673.31</v>
      </c>
      <c r="U156" s="15">
        <v>2649.44</v>
      </c>
      <c r="V156" s="15">
        <v>2626.46</v>
      </c>
      <c r="W156" s="15">
        <v>2650.33</v>
      </c>
      <c r="X156" s="15">
        <v>2661.23</v>
      </c>
      <c r="Y156" s="15">
        <v>2604.31</v>
      </c>
    </row>
    <row r="157" spans="1:25" ht="15.75">
      <c r="A157" s="10">
        <v>41075</v>
      </c>
      <c r="B157" s="15">
        <v>2552.92</v>
      </c>
      <c r="C157" s="15">
        <v>2467.99</v>
      </c>
      <c r="D157" s="15">
        <v>2372.53</v>
      </c>
      <c r="E157" s="15">
        <v>2325</v>
      </c>
      <c r="F157" s="15">
        <v>2310.13</v>
      </c>
      <c r="G157" s="15">
        <v>2312.76</v>
      </c>
      <c r="H157" s="15">
        <v>2369.83</v>
      </c>
      <c r="I157" s="15">
        <v>2495.27</v>
      </c>
      <c r="J157" s="15">
        <v>2657.82</v>
      </c>
      <c r="K157" s="15">
        <v>2735.95</v>
      </c>
      <c r="L157" s="15">
        <v>2755.55</v>
      </c>
      <c r="M157" s="15">
        <v>2755.15</v>
      </c>
      <c r="N157" s="15">
        <v>2755.62</v>
      </c>
      <c r="O157" s="15">
        <v>2769.92</v>
      </c>
      <c r="P157" s="15">
        <v>2775.93</v>
      </c>
      <c r="Q157" s="15">
        <v>2770.89</v>
      </c>
      <c r="R157" s="15">
        <v>2757.67</v>
      </c>
      <c r="S157" s="15">
        <v>2752.48</v>
      </c>
      <c r="T157" s="15">
        <v>2732.86</v>
      </c>
      <c r="U157" s="15">
        <v>2710.75</v>
      </c>
      <c r="V157" s="15">
        <v>2674.08</v>
      </c>
      <c r="W157" s="15">
        <v>2714.04</v>
      </c>
      <c r="X157" s="15">
        <v>2732.79</v>
      </c>
      <c r="Y157" s="15">
        <v>2617.14</v>
      </c>
    </row>
    <row r="158" spans="1:25" ht="15.75">
      <c r="A158" s="10">
        <v>41076</v>
      </c>
      <c r="B158" s="15">
        <v>2560.32</v>
      </c>
      <c r="C158" s="15">
        <v>2509.9</v>
      </c>
      <c r="D158" s="15">
        <v>2480.38</v>
      </c>
      <c r="E158" s="15">
        <v>2464.08</v>
      </c>
      <c r="F158" s="15">
        <v>2457.93</v>
      </c>
      <c r="G158" s="15">
        <v>2454.39</v>
      </c>
      <c r="H158" s="15">
        <v>2386.74</v>
      </c>
      <c r="I158" s="15">
        <v>2381.49</v>
      </c>
      <c r="J158" s="15">
        <v>2495.41</v>
      </c>
      <c r="K158" s="15">
        <v>2596.32</v>
      </c>
      <c r="L158" s="15">
        <v>2629.11</v>
      </c>
      <c r="M158" s="15">
        <v>2636.85</v>
      </c>
      <c r="N158" s="15">
        <v>2636.75</v>
      </c>
      <c r="O158" s="15">
        <v>2637.41</v>
      </c>
      <c r="P158" s="15">
        <v>2640.62</v>
      </c>
      <c r="Q158" s="15">
        <v>2642.97</v>
      </c>
      <c r="R158" s="15">
        <v>2640.38</v>
      </c>
      <c r="S158" s="15">
        <v>2639.27</v>
      </c>
      <c r="T158" s="15">
        <v>2637.35</v>
      </c>
      <c r="U158" s="15">
        <v>2629.31</v>
      </c>
      <c r="V158" s="15">
        <v>2632.62</v>
      </c>
      <c r="W158" s="15">
        <v>2647.16</v>
      </c>
      <c r="X158" s="15">
        <v>2655.02</v>
      </c>
      <c r="Y158" s="15">
        <v>2602.96</v>
      </c>
    </row>
    <row r="159" spans="1:25" ht="15.75">
      <c r="A159" s="10">
        <v>41077</v>
      </c>
      <c r="B159" s="15">
        <v>2521.96</v>
      </c>
      <c r="C159" s="15">
        <v>2356.83</v>
      </c>
      <c r="D159" s="15">
        <v>2259.83</v>
      </c>
      <c r="E159" s="15">
        <v>2245.52</v>
      </c>
      <c r="F159" s="15">
        <v>2235.62</v>
      </c>
      <c r="G159" s="15">
        <v>2235.12</v>
      </c>
      <c r="H159" s="15">
        <v>1634.85</v>
      </c>
      <c r="I159" s="15">
        <v>1625.4</v>
      </c>
      <c r="J159" s="15">
        <v>2317.59</v>
      </c>
      <c r="K159" s="15">
        <v>2546.22</v>
      </c>
      <c r="L159" s="15">
        <v>2572.39</v>
      </c>
      <c r="M159" s="15">
        <v>2580.46</v>
      </c>
      <c r="N159" s="15">
        <v>2588.3</v>
      </c>
      <c r="O159" s="15">
        <v>2589.64</v>
      </c>
      <c r="P159" s="15">
        <v>2581.22</v>
      </c>
      <c r="Q159" s="15">
        <v>2577.6</v>
      </c>
      <c r="R159" s="15">
        <v>2580.39</v>
      </c>
      <c r="S159" s="15">
        <v>2586</v>
      </c>
      <c r="T159" s="15">
        <v>2582.94</v>
      </c>
      <c r="U159" s="15">
        <v>2578.62</v>
      </c>
      <c r="V159" s="15">
        <v>2589.23</v>
      </c>
      <c r="W159" s="15">
        <v>2596.31</v>
      </c>
      <c r="X159" s="15">
        <v>2614.18</v>
      </c>
      <c r="Y159" s="15">
        <v>2581.66</v>
      </c>
    </row>
    <row r="160" spans="1:25" ht="15.75">
      <c r="A160" s="10">
        <v>41078</v>
      </c>
      <c r="B160" s="15">
        <v>2534.38</v>
      </c>
      <c r="C160" s="15">
        <v>2370.82</v>
      </c>
      <c r="D160" s="15">
        <v>2301.03</v>
      </c>
      <c r="E160" s="15">
        <v>2274.03</v>
      </c>
      <c r="F160" s="15">
        <v>2258.8</v>
      </c>
      <c r="G160" s="15">
        <v>2188.6</v>
      </c>
      <c r="H160" s="15">
        <v>1992.19</v>
      </c>
      <c r="I160" s="15">
        <v>2440.34</v>
      </c>
      <c r="J160" s="15">
        <v>2590.75</v>
      </c>
      <c r="K160" s="15">
        <v>2657.52</v>
      </c>
      <c r="L160" s="15">
        <v>2677.15</v>
      </c>
      <c r="M160" s="15">
        <v>2671.79</v>
      </c>
      <c r="N160" s="15">
        <v>2654.14</v>
      </c>
      <c r="O160" s="15">
        <v>2673.33</v>
      </c>
      <c r="P160" s="15">
        <v>2695.1</v>
      </c>
      <c r="Q160" s="15">
        <v>2672.05</v>
      </c>
      <c r="R160" s="15">
        <v>2642.59</v>
      </c>
      <c r="S160" s="15">
        <v>2632.95</v>
      </c>
      <c r="T160" s="15">
        <v>2617.21</v>
      </c>
      <c r="U160" s="15">
        <v>2604.21</v>
      </c>
      <c r="V160" s="15">
        <v>2597.75</v>
      </c>
      <c r="W160" s="15">
        <v>2614.09</v>
      </c>
      <c r="X160" s="15">
        <v>2634.29</v>
      </c>
      <c r="Y160" s="15">
        <v>2527.03</v>
      </c>
    </row>
    <row r="161" spans="1:25" ht="15.75">
      <c r="A161" s="10">
        <v>41079</v>
      </c>
      <c r="B161" s="15">
        <v>2309.59</v>
      </c>
      <c r="C161" s="15">
        <v>2279.9</v>
      </c>
      <c r="D161" s="15">
        <v>1868.63</v>
      </c>
      <c r="E161" s="15">
        <v>1856.93</v>
      </c>
      <c r="F161" s="15">
        <v>1852.87</v>
      </c>
      <c r="G161" s="15">
        <v>1853.6</v>
      </c>
      <c r="H161" s="15">
        <v>1712.22</v>
      </c>
      <c r="I161" s="15">
        <v>2437.75</v>
      </c>
      <c r="J161" s="15">
        <v>2552.3</v>
      </c>
      <c r="K161" s="15">
        <v>2641.58</v>
      </c>
      <c r="L161" s="15">
        <v>2682.87</v>
      </c>
      <c r="M161" s="15">
        <v>2687.84</v>
      </c>
      <c r="N161" s="15">
        <v>2669.04</v>
      </c>
      <c r="O161" s="15">
        <v>2703.32</v>
      </c>
      <c r="P161" s="15">
        <v>2706.24</v>
      </c>
      <c r="Q161" s="15">
        <v>2715.17</v>
      </c>
      <c r="R161" s="15">
        <v>2665.17</v>
      </c>
      <c r="S161" s="15">
        <v>2642.22</v>
      </c>
      <c r="T161" s="15">
        <v>2625.21</v>
      </c>
      <c r="U161" s="15">
        <v>2592.87</v>
      </c>
      <c r="V161" s="15">
        <v>2567.44</v>
      </c>
      <c r="W161" s="15">
        <v>2578.22</v>
      </c>
      <c r="X161" s="15">
        <v>2585.98</v>
      </c>
      <c r="Y161" s="15">
        <v>2530.91</v>
      </c>
    </row>
    <row r="162" spans="1:25" ht="15.75">
      <c r="A162" s="10">
        <v>41080</v>
      </c>
      <c r="B162" s="15">
        <v>2296.58</v>
      </c>
      <c r="C162" s="15">
        <v>2280.2</v>
      </c>
      <c r="D162" s="15">
        <v>2272.15</v>
      </c>
      <c r="E162" s="15">
        <v>2244.55</v>
      </c>
      <c r="F162" s="15">
        <v>2201.39</v>
      </c>
      <c r="G162" s="15">
        <v>2268.36</v>
      </c>
      <c r="H162" s="15">
        <v>2182.09</v>
      </c>
      <c r="I162" s="15">
        <v>2305.93</v>
      </c>
      <c r="J162" s="15">
        <v>2562.49</v>
      </c>
      <c r="K162" s="15">
        <v>2671.86</v>
      </c>
      <c r="L162" s="15">
        <v>2696.7</v>
      </c>
      <c r="M162" s="15">
        <v>2689.11</v>
      </c>
      <c r="N162" s="15">
        <v>2681.88</v>
      </c>
      <c r="O162" s="15">
        <v>2732.18</v>
      </c>
      <c r="P162" s="15">
        <v>2727.21</v>
      </c>
      <c r="Q162" s="15">
        <v>2745.51</v>
      </c>
      <c r="R162" s="15">
        <v>2667.44</v>
      </c>
      <c r="S162" s="15">
        <v>2635.2</v>
      </c>
      <c r="T162" s="15">
        <v>2603.15</v>
      </c>
      <c r="U162" s="15">
        <v>2575.87</v>
      </c>
      <c r="V162" s="15">
        <v>2545.14</v>
      </c>
      <c r="W162" s="15">
        <v>2567.2</v>
      </c>
      <c r="X162" s="15">
        <v>2551.19</v>
      </c>
      <c r="Y162" s="15">
        <v>2431.77</v>
      </c>
    </row>
    <row r="163" spans="1:25" ht="15.75">
      <c r="A163" s="10">
        <v>41081</v>
      </c>
      <c r="B163" s="15">
        <v>2325.51</v>
      </c>
      <c r="C163" s="15">
        <v>2310.37</v>
      </c>
      <c r="D163" s="15">
        <v>2296.38</v>
      </c>
      <c r="E163" s="15">
        <v>2280.42</v>
      </c>
      <c r="F163" s="15">
        <v>2279.92</v>
      </c>
      <c r="G163" s="15">
        <v>2286.63</v>
      </c>
      <c r="H163" s="15">
        <v>2280.4</v>
      </c>
      <c r="I163" s="15">
        <v>2362.29</v>
      </c>
      <c r="J163" s="15">
        <v>2575.39</v>
      </c>
      <c r="K163" s="15">
        <v>2658.17</v>
      </c>
      <c r="L163" s="15">
        <v>2688.52</v>
      </c>
      <c r="M163" s="15">
        <v>2674.86</v>
      </c>
      <c r="N163" s="15">
        <v>2657.03</v>
      </c>
      <c r="O163" s="15">
        <v>2698.81</v>
      </c>
      <c r="P163" s="15">
        <v>2692.45</v>
      </c>
      <c r="Q163" s="15">
        <v>2703.82</v>
      </c>
      <c r="R163" s="15">
        <v>2656.42</v>
      </c>
      <c r="S163" s="15">
        <v>2625.11</v>
      </c>
      <c r="T163" s="15">
        <v>2598.82</v>
      </c>
      <c r="U163" s="15">
        <v>2579.52</v>
      </c>
      <c r="V163" s="15">
        <v>2572.33</v>
      </c>
      <c r="W163" s="15">
        <v>2577.48</v>
      </c>
      <c r="X163" s="15">
        <v>2619.62</v>
      </c>
      <c r="Y163" s="15">
        <v>2511.85</v>
      </c>
    </row>
    <row r="164" spans="1:25" ht="15.75">
      <c r="A164" s="10">
        <v>41082</v>
      </c>
      <c r="B164" s="15">
        <v>2298.66</v>
      </c>
      <c r="C164" s="15">
        <v>2284.33</v>
      </c>
      <c r="D164" s="15">
        <v>2277.72</v>
      </c>
      <c r="E164" s="15">
        <v>2264.23</v>
      </c>
      <c r="F164" s="15">
        <v>2253.69</v>
      </c>
      <c r="G164" s="15">
        <v>2274.8</v>
      </c>
      <c r="H164" s="15">
        <v>2256.88</v>
      </c>
      <c r="I164" s="15">
        <v>2322.63</v>
      </c>
      <c r="J164" s="15">
        <v>2584.71</v>
      </c>
      <c r="K164" s="15">
        <v>2676.35</v>
      </c>
      <c r="L164" s="15">
        <v>2733.19</v>
      </c>
      <c r="M164" s="15">
        <v>2741.5</v>
      </c>
      <c r="N164" s="15">
        <v>2713.01</v>
      </c>
      <c r="O164" s="15">
        <v>2748.27</v>
      </c>
      <c r="P164" s="15">
        <v>2766.13</v>
      </c>
      <c r="Q164" s="15">
        <v>2807.76</v>
      </c>
      <c r="R164" s="15">
        <v>2735.94</v>
      </c>
      <c r="S164" s="15">
        <v>2652.37</v>
      </c>
      <c r="T164" s="15">
        <v>2623.45</v>
      </c>
      <c r="U164" s="15">
        <v>2598.97</v>
      </c>
      <c r="V164" s="15">
        <v>2571.97</v>
      </c>
      <c r="W164" s="15">
        <v>2578.7</v>
      </c>
      <c r="X164" s="15">
        <v>2629.41</v>
      </c>
      <c r="Y164" s="15">
        <v>2503.3</v>
      </c>
    </row>
    <row r="165" spans="1:25" ht="15.75">
      <c r="A165" s="10">
        <v>41083</v>
      </c>
      <c r="B165" s="15">
        <v>2425.83</v>
      </c>
      <c r="C165" s="15">
        <v>2327.4</v>
      </c>
      <c r="D165" s="15">
        <v>2319.09</v>
      </c>
      <c r="E165" s="15">
        <v>2314.45</v>
      </c>
      <c r="F165" s="15">
        <v>2303.24</v>
      </c>
      <c r="G165" s="15">
        <v>2306.13</v>
      </c>
      <c r="H165" s="15">
        <v>2039.92</v>
      </c>
      <c r="I165" s="15">
        <v>2245.35</v>
      </c>
      <c r="J165" s="15">
        <v>2476.62</v>
      </c>
      <c r="K165" s="15">
        <v>2578.56</v>
      </c>
      <c r="L165" s="15">
        <v>2638.58</v>
      </c>
      <c r="M165" s="15">
        <v>2652.14</v>
      </c>
      <c r="N165" s="15">
        <v>2633.33</v>
      </c>
      <c r="O165" s="15">
        <v>2644.99</v>
      </c>
      <c r="P165" s="15">
        <v>2672.9</v>
      </c>
      <c r="Q165" s="15">
        <v>2668.14</v>
      </c>
      <c r="R165" s="15">
        <v>2650.76</v>
      </c>
      <c r="S165" s="15">
        <v>2645.96</v>
      </c>
      <c r="T165" s="15">
        <v>2624.79</v>
      </c>
      <c r="U165" s="15">
        <v>2623.77</v>
      </c>
      <c r="V165" s="15">
        <v>2625.51</v>
      </c>
      <c r="W165" s="15">
        <v>2639.37</v>
      </c>
      <c r="X165" s="15">
        <v>2685.31</v>
      </c>
      <c r="Y165" s="15">
        <v>2598.1</v>
      </c>
    </row>
    <row r="166" spans="1:25" ht="15.75">
      <c r="A166" s="10">
        <v>41084</v>
      </c>
      <c r="B166" s="15">
        <v>2436.89</v>
      </c>
      <c r="C166" s="15">
        <v>2339.42</v>
      </c>
      <c r="D166" s="15">
        <v>2300.88</v>
      </c>
      <c r="E166" s="15">
        <v>2251.94</v>
      </c>
      <c r="F166" s="15">
        <v>2192.35</v>
      </c>
      <c r="G166" s="15">
        <v>1886.06</v>
      </c>
      <c r="H166" s="15">
        <v>1659.14</v>
      </c>
      <c r="I166" s="15">
        <v>1664.21</v>
      </c>
      <c r="J166" s="15">
        <v>2338.77</v>
      </c>
      <c r="K166" s="15">
        <v>2459.49</v>
      </c>
      <c r="L166" s="15">
        <v>2535.34</v>
      </c>
      <c r="M166" s="15">
        <v>2556.31</v>
      </c>
      <c r="N166" s="15">
        <v>2562.95</v>
      </c>
      <c r="O166" s="15">
        <v>2578.45</v>
      </c>
      <c r="P166" s="15">
        <v>2588.42</v>
      </c>
      <c r="Q166" s="15">
        <v>2578.09</v>
      </c>
      <c r="R166" s="15">
        <v>2572.85</v>
      </c>
      <c r="S166" s="15">
        <v>2560.4</v>
      </c>
      <c r="T166" s="15">
        <v>2554.58</v>
      </c>
      <c r="U166" s="15">
        <v>2548.28</v>
      </c>
      <c r="V166" s="15">
        <v>2547.42</v>
      </c>
      <c r="W166" s="15">
        <v>2567.2</v>
      </c>
      <c r="X166" s="15">
        <v>2636.26</v>
      </c>
      <c r="Y166" s="15">
        <v>2563.79</v>
      </c>
    </row>
    <row r="167" spans="1:25" ht="15.75">
      <c r="A167" s="10">
        <v>41085</v>
      </c>
      <c r="B167" s="15">
        <v>2446.74</v>
      </c>
      <c r="C167" s="15">
        <v>2315.72</v>
      </c>
      <c r="D167" s="15">
        <v>2300.05</v>
      </c>
      <c r="E167" s="15">
        <v>2283.98</v>
      </c>
      <c r="F167" s="15">
        <v>2258.44</v>
      </c>
      <c r="G167" s="15">
        <v>2283.14</v>
      </c>
      <c r="H167" s="15">
        <v>2291.38</v>
      </c>
      <c r="I167" s="15">
        <v>2439.99</v>
      </c>
      <c r="J167" s="15">
        <v>2570.98</v>
      </c>
      <c r="K167" s="15">
        <v>2659.02</v>
      </c>
      <c r="L167" s="15">
        <v>2701.28</v>
      </c>
      <c r="M167" s="15">
        <v>2718.5</v>
      </c>
      <c r="N167" s="15">
        <v>2710.95</v>
      </c>
      <c r="O167" s="15">
        <v>2741.15</v>
      </c>
      <c r="P167" s="15">
        <v>2739.85</v>
      </c>
      <c r="Q167" s="15">
        <v>2747.53</v>
      </c>
      <c r="R167" s="15">
        <v>2689.91</v>
      </c>
      <c r="S167" s="15">
        <v>2639.45</v>
      </c>
      <c r="T167" s="15">
        <v>2624.55</v>
      </c>
      <c r="U167" s="15">
        <v>2614.96</v>
      </c>
      <c r="V167" s="15">
        <v>2600.51</v>
      </c>
      <c r="W167" s="15">
        <v>2622.82</v>
      </c>
      <c r="X167" s="15">
        <v>2642.01</v>
      </c>
      <c r="Y167" s="15">
        <v>2532.77</v>
      </c>
    </row>
    <row r="168" spans="1:25" ht="15.75">
      <c r="A168" s="10">
        <v>41086</v>
      </c>
      <c r="B168" s="15">
        <v>2294.15</v>
      </c>
      <c r="C168" s="15">
        <v>2279.84</v>
      </c>
      <c r="D168" s="15">
        <v>2267.24</v>
      </c>
      <c r="E168" s="15">
        <v>2253.29</v>
      </c>
      <c r="F168" s="15">
        <v>2234.12</v>
      </c>
      <c r="G168" s="15">
        <v>2249.19</v>
      </c>
      <c r="H168" s="15">
        <v>2267.23</v>
      </c>
      <c r="I168" s="15">
        <v>2368.16</v>
      </c>
      <c r="J168" s="15">
        <v>2537.06</v>
      </c>
      <c r="K168" s="15">
        <v>2471.83</v>
      </c>
      <c r="L168" s="15">
        <v>2549.74</v>
      </c>
      <c r="M168" s="15">
        <v>2550.25</v>
      </c>
      <c r="N168" s="15">
        <v>2543.9</v>
      </c>
      <c r="O168" s="15">
        <v>2610.2</v>
      </c>
      <c r="P168" s="15">
        <v>2631.13</v>
      </c>
      <c r="Q168" s="15">
        <v>2654.5</v>
      </c>
      <c r="R168" s="15">
        <v>2617.65</v>
      </c>
      <c r="S168" s="15">
        <v>2522.78</v>
      </c>
      <c r="T168" s="15">
        <v>2474.55</v>
      </c>
      <c r="U168" s="15">
        <v>2424.35</v>
      </c>
      <c r="V168" s="15">
        <v>2455.96</v>
      </c>
      <c r="W168" s="15">
        <v>2493.43</v>
      </c>
      <c r="X168" s="15">
        <v>2294.5</v>
      </c>
      <c r="Y168" s="15">
        <v>2488.77</v>
      </c>
    </row>
    <row r="169" spans="1:25" ht="15.75">
      <c r="A169" s="10">
        <v>41087</v>
      </c>
      <c r="B169" s="15">
        <v>2318.34</v>
      </c>
      <c r="C169" s="15">
        <v>2294.02</v>
      </c>
      <c r="D169" s="15">
        <v>2280.07</v>
      </c>
      <c r="E169" s="15">
        <v>2269.51</v>
      </c>
      <c r="F169" s="15">
        <v>2260.54</v>
      </c>
      <c r="G169" s="15">
        <v>2255.35</v>
      </c>
      <c r="H169" s="15">
        <v>2263.4</v>
      </c>
      <c r="I169" s="15">
        <v>2423.18</v>
      </c>
      <c r="J169" s="15">
        <v>2575.16</v>
      </c>
      <c r="K169" s="15">
        <v>2624.58</v>
      </c>
      <c r="L169" s="15">
        <v>2677.65</v>
      </c>
      <c r="M169" s="15">
        <v>2685.34</v>
      </c>
      <c r="N169" s="15">
        <v>2674</v>
      </c>
      <c r="O169" s="15">
        <v>2749.81</v>
      </c>
      <c r="P169" s="15">
        <v>2770.24</v>
      </c>
      <c r="Q169" s="15">
        <v>2773.65</v>
      </c>
      <c r="R169" s="15">
        <v>2733.79</v>
      </c>
      <c r="S169" s="15">
        <v>2679.48</v>
      </c>
      <c r="T169" s="15">
        <v>2627.77</v>
      </c>
      <c r="U169" s="15">
        <v>2601.19</v>
      </c>
      <c r="V169" s="15">
        <v>2575.09</v>
      </c>
      <c r="W169" s="15">
        <v>2613.58</v>
      </c>
      <c r="X169" s="15">
        <v>2668.06</v>
      </c>
      <c r="Y169" s="15">
        <v>2528.28</v>
      </c>
    </row>
    <row r="170" spans="1:25" ht="15.75">
      <c r="A170" s="10">
        <v>41088</v>
      </c>
      <c r="B170" s="15">
        <v>2358.69</v>
      </c>
      <c r="C170" s="15">
        <v>2304.69</v>
      </c>
      <c r="D170" s="15">
        <v>2288.25</v>
      </c>
      <c r="E170" s="15">
        <v>2270.93</v>
      </c>
      <c r="F170" s="15">
        <v>2257.17</v>
      </c>
      <c r="G170" s="15">
        <v>2250.81</v>
      </c>
      <c r="H170" s="15">
        <v>2254.62</v>
      </c>
      <c r="I170" s="15">
        <v>2369.87</v>
      </c>
      <c r="J170" s="15">
        <v>2520.07</v>
      </c>
      <c r="K170" s="15">
        <v>2633.53</v>
      </c>
      <c r="L170" s="15">
        <v>2678.45</v>
      </c>
      <c r="M170" s="15">
        <v>2676.4</v>
      </c>
      <c r="N170" s="15">
        <v>2669.6</v>
      </c>
      <c r="O170" s="15">
        <v>2720.13</v>
      </c>
      <c r="P170" s="15">
        <v>2727.61</v>
      </c>
      <c r="Q170" s="15">
        <v>2765.55</v>
      </c>
      <c r="R170" s="15">
        <v>2740.22</v>
      </c>
      <c r="S170" s="15">
        <v>2664.47</v>
      </c>
      <c r="T170" s="15">
        <v>2612.22</v>
      </c>
      <c r="U170" s="15">
        <v>2580.23</v>
      </c>
      <c r="V170" s="15">
        <v>2567.35</v>
      </c>
      <c r="W170" s="15">
        <v>2582.27</v>
      </c>
      <c r="X170" s="15">
        <v>2585.93</v>
      </c>
      <c r="Y170" s="15">
        <v>2515.57</v>
      </c>
    </row>
    <row r="171" spans="1:25" ht="15.75">
      <c r="A171" s="10">
        <v>41089</v>
      </c>
      <c r="B171" s="15">
        <v>2352.94</v>
      </c>
      <c r="C171" s="15">
        <v>2338.97</v>
      </c>
      <c r="D171" s="15">
        <v>2324.74</v>
      </c>
      <c r="E171" s="15">
        <v>2313.98</v>
      </c>
      <c r="F171" s="15">
        <v>2308.85</v>
      </c>
      <c r="G171" s="15">
        <v>2299.22</v>
      </c>
      <c r="H171" s="15">
        <v>2302.15</v>
      </c>
      <c r="I171" s="15">
        <v>2423.33</v>
      </c>
      <c r="J171" s="15">
        <v>2550.2</v>
      </c>
      <c r="K171" s="15">
        <v>2677.99</v>
      </c>
      <c r="L171" s="15">
        <v>2745.43</v>
      </c>
      <c r="M171" s="15">
        <v>2751.17</v>
      </c>
      <c r="N171" s="15">
        <v>2728.72</v>
      </c>
      <c r="O171" s="15">
        <v>2752.43</v>
      </c>
      <c r="P171" s="15">
        <v>2760.45</v>
      </c>
      <c r="Q171" s="15">
        <v>2756.94</v>
      </c>
      <c r="R171" s="15">
        <v>2719</v>
      </c>
      <c r="S171" s="15">
        <v>2661.4</v>
      </c>
      <c r="T171" s="15">
        <v>2612.22</v>
      </c>
      <c r="U171" s="15">
        <v>2596.21</v>
      </c>
      <c r="V171" s="15">
        <v>2570.03</v>
      </c>
      <c r="W171" s="15">
        <v>2571.45</v>
      </c>
      <c r="X171" s="15">
        <v>2594.36</v>
      </c>
      <c r="Y171" s="15">
        <v>2534.18</v>
      </c>
    </row>
    <row r="172" spans="1:25" ht="15.75">
      <c r="A172" s="10">
        <v>41090</v>
      </c>
      <c r="B172" s="15">
        <v>2448.4</v>
      </c>
      <c r="C172" s="15">
        <v>2312.13</v>
      </c>
      <c r="D172" s="15">
        <v>2251.27</v>
      </c>
      <c r="E172" s="15">
        <v>2237.46</v>
      </c>
      <c r="F172" s="15">
        <v>2234.04</v>
      </c>
      <c r="G172" s="15">
        <v>2221.5</v>
      </c>
      <c r="H172" s="15">
        <v>2211.07</v>
      </c>
      <c r="I172" s="15">
        <v>2234.1</v>
      </c>
      <c r="J172" s="15">
        <v>2280.26</v>
      </c>
      <c r="K172" s="15">
        <v>2495.16</v>
      </c>
      <c r="L172" s="15">
        <v>2579.51</v>
      </c>
      <c r="M172" s="15">
        <v>2594.58</v>
      </c>
      <c r="N172" s="15">
        <v>2591.22</v>
      </c>
      <c r="O172" s="15">
        <v>2590.84</v>
      </c>
      <c r="P172" s="15">
        <v>2593.33</v>
      </c>
      <c r="Q172" s="15">
        <v>2584.75</v>
      </c>
      <c r="R172" s="15">
        <v>2582.55</v>
      </c>
      <c r="S172" s="15">
        <v>2573.64</v>
      </c>
      <c r="T172" s="15">
        <v>2545.49</v>
      </c>
      <c r="U172" s="15">
        <v>2535.79</v>
      </c>
      <c r="V172" s="15">
        <v>2542.54</v>
      </c>
      <c r="W172" s="15">
        <v>2592.2</v>
      </c>
      <c r="X172" s="15">
        <v>2609.25</v>
      </c>
      <c r="Y172" s="15">
        <v>2531.45</v>
      </c>
    </row>
    <row r="173" spans="1:25" ht="12.7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>
      <c r="A174" s="62" t="s">
        <v>13</v>
      </c>
      <c r="B174" s="62" t="s">
        <v>48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1:25" ht="31.5">
      <c r="A175" s="62"/>
      <c r="B175" s="6" t="s">
        <v>14</v>
      </c>
      <c r="C175" s="6" t="s">
        <v>15</v>
      </c>
      <c r="D175" s="6" t="s">
        <v>16</v>
      </c>
      <c r="E175" s="6" t="s">
        <v>17</v>
      </c>
      <c r="F175" s="6" t="s">
        <v>18</v>
      </c>
      <c r="G175" s="6" t="s">
        <v>19</v>
      </c>
      <c r="H175" s="6" t="s">
        <v>20</v>
      </c>
      <c r="I175" s="6" t="s">
        <v>21</v>
      </c>
      <c r="J175" s="6" t="s">
        <v>22</v>
      </c>
      <c r="K175" s="6" t="s">
        <v>23</v>
      </c>
      <c r="L175" s="6" t="s">
        <v>24</v>
      </c>
      <c r="M175" s="6" t="s">
        <v>25</v>
      </c>
      <c r="N175" s="6" t="s">
        <v>26</v>
      </c>
      <c r="O175" s="6" t="s">
        <v>27</v>
      </c>
      <c r="P175" s="6" t="s">
        <v>28</v>
      </c>
      <c r="Q175" s="6" t="s">
        <v>29</v>
      </c>
      <c r="R175" s="6" t="s">
        <v>30</v>
      </c>
      <c r="S175" s="6" t="s">
        <v>31</v>
      </c>
      <c r="T175" s="6" t="s">
        <v>32</v>
      </c>
      <c r="U175" s="6" t="s">
        <v>33</v>
      </c>
      <c r="V175" s="6" t="s">
        <v>34</v>
      </c>
      <c r="W175" s="6" t="s">
        <v>35</v>
      </c>
      <c r="X175" s="6" t="s">
        <v>36</v>
      </c>
      <c r="Y175" s="6" t="s">
        <v>37</v>
      </c>
    </row>
    <row r="176" spans="1:25" ht="15.75">
      <c r="A176" s="10">
        <v>41061</v>
      </c>
      <c r="B176" s="15">
        <v>2588.97</v>
      </c>
      <c r="C176" s="15">
        <v>2527.29</v>
      </c>
      <c r="D176" s="15">
        <v>2446.58</v>
      </c>
      <c r="E176" s="15">
        <v>2413.89</v>
      </c>
      <c r="F176" s="15">
        <v>2434.26</v>
      </c>
      <c r="G176" s="15">
        <v>2404.29</v>
      </c>
      <c r="H176" s="15">
        <v>2422.21</v>
      </c>
      <c r="I176" s="15">
        <v>2648.2</v>
      </c>
      <c r="J176" s="15">
        <v>2827.64</v>
      </c>
      <c r="K176" s="15">
        <v>2902.96</v>
      </c>
      <c r="L176" s="15">
        <v>2955.23</v>
      </c>
      <c r="M176" s="15">
        <v>2950.02</v>
      </c>
      <c r="N176" s="15">
        <v>2915.9</v>
      </c>
      <c r="O176" s="15">
        <v>2942.95</v>
      </c>
      <c r="P176" s="15">
        <v>2940.63</v>
      </c>
      <c r="Q176" s="15">
        <v>2893.27</v>
      </c>
      <c r="R176" s="15">
        <v>2842.98</v>
      </c>
      <c r="S176" s="15">
        <v>2839.78</v>
      </c>
      <c r="T176" s="15">
        <v>2828.35</v>
      </c>
      <c r="U176" s="15">
        <v>2810.36</v>
      </c>
      <c r="V176" s="15">
        <v>2805.77</v>
      </c>
      <c r="W176" s="15">
        <v>2809.35</v>
      </c>
      <c r="X176" s="15">
        <v>2806.28</v>
      </c>
      <c r="Y176" s="15">
        <v>2711.14</v>
      </c>
    </row>
    <row r="177" spans="1:25" ht="15.75">
      <c r="A177" s="10">
        <v>41062</v>
      </c>
      <c r="B177" s="15">
        <v>2633.22</v>
      </c>
      <c r="C177" s="15">
        <v>2602.46</v>
      </c>
      <c r="D177" s="15">
        <v>2528.17</v>
      </c>
      <c r="E177" s="15">
        <v>2505.17</v>
      </c>
      <c r="F177" s="15">
        <v>2479.08</v>
      </c>
      <c r="G177" s="15">
        <v>2403.91</v>
      </c>
      <c r="H177" s="15">
        <v>1811.41</v>
      </c>
      <c r="I177" s="15">
        <v>2450.87</v>
      </c>
      <c r="J177" s="15">
        <v>2628.87</v>
      </c>
      <c r="K177" s="15">
        <v>2742.49</v>
      </c>
      <c r="L177" s="15">
        <v>2800.28</v>
      </c>
      <c r="M177" s="15">
        <v>2840.14</v>
      </c>
      <c r="N177" s="15">
        <v>2831.17</v>
      </c>
      <c r="O177" s="15">
        <v>2824.05</v>
      </c>
      <c r="P177" s="15">
        <v>2813.69</v>
      </c>
      <c r="Q177" s="15">
        <v>2791.35</v>
      </c>
      <c r="R177" s="15">
        <v>2782.92</v>
      </c>
      <c r="S177" s="15">
        <v>2784.56</v>
      </c>
      <c r="T177" s="15">
        <v>2754.84</v>
      </c>
      <c r="U177" s="15">
        <v>2751.7</v>
      </c>
      <c r="V177" s="15">
        <v>2775.05</v>
      </c>
      <c r="W177" s="15">
        <v>2781.38</v>
      </c>
      <c r="X177" s="15">
        <v>2787.13</v>
      </c>
      <c r="Y177" s="15">
        <v>2682.9</v>
      </c>
    </row>
    <row r="178" spans="1:25" ht="15.75">
      <c r="A178" s="10">
        <v>41063</v>
      </c>
      <c r="B178" s="15">
        <v>2600.9</v>
      </c>
      <c r="C178" s="15">
        <v>2533.29</v>
      </c>
      <c r="D178" s="15">
        <v>2491.13</v>
      </c>
      <c r="E178" s="15">
        <v>2441.08</v>
      </c>
      <c r="F178" s="15">
        <v>2384.72</v>
      </c>
      <c r="G178" s="15">
        <v>2387.71</v>
      </c>
      <c r="H178" s="15">
        <v>1819.99</v>
      </c>
      <c r="I178" s="15">
        <v>1810.23</v>
      </c>
      <c r="J178" s="15">
        <v>2418.23</v>
      </c>
      <c r="K178" s="15">
        <v>2634.21</v>
      </c>
      <c r="L178" s="15">
        <v>2717.62</v>
      </c>
      <c r="M178" s="15">
        <v>2737.83</v>
      </c>
      <c r="N178" s="15">
        <v>2759.52</v>
      </c>
      <c r="O178" s="15">
        <v>2763.36</v>
      </c>
      <c r="P178" s="15">
        <v>2741.42</v>
      </c>
      <c r="Q178" s="15">
        <v>2732.46</v>
      </c>
      <c r="R178" s="15">
        <v>2715.88</v>
      </c>
      <c r="S178" s="15">
        <v>2709.13</v>
      </c>
      <c r="T178" s="15">
        <v>2677.32</v>
      </c>
      <c r="U178" s="15">
        <v>2681.12</v>
      </c>
      <c r="V178" s="15">
        <v>2727.34</v>
      </c>
      <c r="W178" s="15">
        <v>2767.13</v>
      </c>
      <c r="X178" s="15">
        <v>2762.73</v>
      </c>
      <c r="Y178" s="15">
        <v>2642.87</v>
      </c>
    </row>
    <row r="179" spans="1:25" ht="15.75">
      <c r="A179" s="10">
        <v>41064</v>
      </c>
      <c r="B179" s="15">
        <v>2602.49</v>
      </c>
      <c r="C179" s="15">
        <v>2539.95</v>
      </c>
      <c r="D179" s="15">
        <v>2490.09</v>
      </c>
      <c r="E179" s="15">
        <v>2462.68</v>
      </c>
      <c r="F179" s="15">
        <v>2455.21</v>
      </c>
      <c r="G179" s="15">
        <v>2438.06</v>
      </c>
      <c r="H179" s="15">
        <v>2409.15</v>
      </c>
      <c r="I179" s="15">
        <v>2566.53</v>
      </c>
      <c r="J179" s="15">
        <v>2750.69</v>
      </c>
      <c r="K179" s="15">
        <v>2831.09</v>
      </c>
      <c r="L179" s="15">
        <v>2885.79</v>
      </c>
      <c r="M179" s="15">
        <v>2860.38</v>
      </c>
      <c r="N179" s="15">
        <v>2821.87</v>
      </c>
      <c r="O179" s="15">
        <v>2855.74</v>
      </c>
      <c r="P179" s="15">
        <v>2852.15</v>
      </c>
      <c r="Q179" s="15">
        <v>2811.25</v>
      </c>
      <c r="R179" s="15">
        <v>2782.53</v>
      </c>
      <c r="S179" s="15">
        <v>2776.88</v>
      </c>
      <c r="T179" s="15">
        <v>2745.1</v>
      </c>
      <c r="U179" s="15">
        <v>2737.84</v>
      </c>
      <c r="V179" s="15">
        <v>2731.58</v>
      </c>
      <c r="W179" s="15">
        <v>2762.23</v>
      </c>
      <c r="X179" s="15">
        <v>2747.21</v>
      </c>
      <c r="Y179" s="15">
        <v>2597.62</v>
      </c>
    </row>
    <row r="180" spans="1:25" ht="15.75">
      <c r="A180" s="10">
        <v>41065</v>
      </c>
      <c r="B180" s="15">
        <v>2503.75</v>
      </c>
      <c r="C180" s="15">
        <v>2390.37</v>
      </c>
      <c r="D180" s="15">
        <v>2377.06</v>
      </c>
      <c r="E180" s="15">
        <v>2369.38</v>
      </c>
      <c r="F180" s="15">
        <v>2339.85</v>
      </c>
      <c r="G180" s="15">
        <v>2343.55</v>
      </c>
      <c r="H180" s="15">
        <v>2336.96</v>
      </c>
      <c r="I180" s="15">
        <v>2498.67</v>
      </c>
      <c r="J180" s="15">
        <v>2724.18</v>
      </c>
      <c r="K180" s="15">
        <v>2821.31</v>
      </c>
      <c r="L180" s="15">
        <v>2842.21</v>
      </c>
      <c r="M180" s="15">
        <v>2839.79</v>
      </c>
      <c r="N180" s="15">
        <v>2822.56</v>
      </c>
      <c r="O180" s="15">
        <v>2835.08</v>
      </c>
      <c r="P180" s="15">
        <v>2844.88</v>
      </c>
      <c r="Q180" s="15">
        <v>2833.33</v>
      </c>
      <c r="R180" s="15">
        <v>2817.73</v>
      </c>
      <c r="S180" s="15">
        <v>2771.19</v>
      </c>
      <c r="T180" s="15">
        <v>2774.53</v>
      </c>
      <c r="U180" s="15">
        <v>2812.45</v>
      </c>
      <c r="V180" s="15">
        <v>2819.07</v>
      </c>
      <c r="W180" s="15">
        <v>2829.46</v>
      </c>
      <c r="X180" s="15">
        <v>2845.52</v>
      </c>
      <c r="Y180" s="15">
        <v>2676.77</v>
      </c>
    </row>
    <row r="181" spans="1:25" ht="15.75">
      <c r="A181" s="10">
        <v>41066</v>
      </c>
      <c r="B181" s="15">
        <v>2523.47</v>
      </c>
      <c r="C181" s="15">
        <v>2492.99</v>
      </c>
      <c r="D181" s="15">
        <v>2458.31</v>
      </c>
      <c r="E181" s="15">
        <v>2433.41</v>
      </c>
      <c r="F181" s="15">
        <v>2415.99</v>
      </c>
      <c r="G181" s="15">
        <v>2433.57</v>
      </c>
      <c r="H181" s="15">
        <v>2451.51</v>
      </c>
      <c r="I181" s="15">
        <v>2579.63</v>
      </c>
      <c r="J181" s="15">
        <v>2738.35</v>
      </c>
      <c r="K181" s="15">
        <v>2823.76</v>
      </c>
      <c r="L181" s="15">
        <v>2876.36</v>
      </c>
      <c r="M181" s="15">
        <v>2893.46</v>
      </c>
      <c r="N181" s="15">
        <v>2869.79</v>
      </c>
      <c r="O181" s="15">
        <v>2913.84</v>
      </c>
      <c r="P181" s="15">
        <v>2938.65</v>
      </c>
      <c r="Q181" s="15">
        <v>2902.43</v>
      </c>
      <c r="R181" s="15">
        <v>2834.17</v>
      </c>
      <c r="S181" s="15">
        <v>2811.75</v>
      </c>
      <c r="T181" s="15">
        <v>2789.28</v>
      </c>
      <c r="U181" s="15">
        <v>2751.2</v>
      </c>
      <c r="V181" s="15">
        <v>2747.72</v>
      </c>
      <c r="W181" s="15">
        <v>2774.3</v>
      </c>
      <c r="X181" s="15">
        <v>2749.07</v>
      </c>
      <c r="Y181" s="15">
        <v>2640.68</v>
      </c>
    </row>
    <row r="182" spans="1:25" ht="15.75">
      <c r="A182" s="10">
        <v>41067</v>
      </c>
      <c r="B182" s="15">
        <v>2553.15</v>
      </c>
      <c r="C182" s="15">
        <v>2514.11</v>
      </c>
      <c r="D182" s="15">
        <v>2483.85</v>
      </c>
      <c r="E182" s="15">
        <v>2465.14</v>
      </c>
      <c r="F182" s="15">
        <v>2438.59</v>
      </c>
      <c r="G182" s="15">
        <v>2479.27</v>
      </c>
      <c r="H182" s="15">
        <v>2469.98</v>
      </c>
      <c r="I182" s="15">
        <v>2614.58</v>
      </c>
      <c r="J182" s="15">
        <v>2766.01</v>
      </c>
      <c r="K182" s="15">
        <v>2854.08</v>
      </c>
      <c r="L182" s="15">
        <v>2915.95</v>
      </c>
      <c r="M182" s="15">
        <v>2891.08</v>
      </c>
      <c r="N182" s="15">
        <v>2870.73</v>
      </c>
      <c r="O182" s="15">
        <v>2923.79</v>
      </c>
      <c r="P182" s="15">
        <v>2896.03</v>
      </c>
      <c r="Q182" s="15">
        <v>2856.55</v>
      </c>
      <c r="R182" s="15">
        <v>2827.32</v>
      </c>
      <c r="S182" s="15">
        <v>2838.56</v>
      </c>
      <c r="T182" s="15">
        <v>2812.09</v>
      </c>
      <c r="U182" s="15">
        <v>2783.84</v>
      </c>
      <c r="V182" s="15">
        <v>2777.29</v>
      </c>
      <c r="W182" s="15">
        <v>2784.93</v>
      </c>
      <c r="X182" s="15">
        <v>2793.75</v>
      </c>
      <c r="Y182" s="15">
        <v>2648.03</v>
      </c>
    </row>
    <row r="183" spans="1:25" ht="15.75">
      <c r="A183" s="10">
        <v>41068</v>
      </c>
      <c r="B183" s="15">
        <v>2498.01</v>
      </c>
      <c r="C183" s="15">
        <v>2466.4</v>
      </c>
      <c r="D183" s="15">
        <v>2439.04</v>
      </c>
      <c r="E183" s="15">
        <v>2425.71</v>
      </c>
      <c r="F183" s="15">
        <v>2424.54</v>
      </c>
      <c r="G183" s="15">
        <v>2428.93</v>
      </c>
      <c r="H183" s="15">
        <v>2438.46</v>
      </c>
      <c r="I183" s="15">
        <v>2612.07</v>
      </c>
      <c r="J183" s="15">
        <v>2766.52</v>
      </c>
      <c r="K183" s="15">
        <v>2865.1</v>
      </c>
      <c r="L183" s="15">
        <v>2927.87</v>
      </c>
      <c r="M183" s="15">
        <v>2921.05</v>
      </c>
      <c r="N183" s="15">
        <v>2869.86</v>
      </c>
      <c r="O183" s="15">
        <v>2899.74</v>
      </c>
      <c r="P183" s="15">
        <v>2923.58</v>
      </c>
      <c r="Q183" s="15">
        <v>2869.75</v>
      </c>
      <c r="R183" s="15">
        <v>2828.9</v>
      </c>
      <c r="S183" s="15">
        <v>2824.37</v>
      </c>
      <c r="T183" s="15">
        <v>2791.37</v>
      </c>
      <c r="U183" s="15">
        <v>2782.26</v>
      </c>
      <c r="V183" s="15">
        <v>2790.07</v>
      </c>
      <c r="W183" s="15">
        <v>2818.53</v>
      </c>
      <c r="X183" s="15">
        <v>2789.26</v>
      </c>
      <c r="Y183" s="15">
        <v>2693.75</v>
      </c>
    </row>
    <row r="184" spans="1:25" ht="15.75">
      <c r="A184" s="10">
        <v>41069</v>
      </c>
      <c r="B184" s="15">
        <v>2630.01</v>
      </c>
      <c r="C184" s="15">
        <v>2573.91</v>
      </c>
      <c r="D184" s="15">
        <v>2544.66</v>
      </c>
      <c r="E184" s="15">
        <v>2530.07</v>
      </c>
      <c r="F184" s="15">
        <v>2527.08</v>
      </c>
      <c r="G184" s="15">
        <v>2523.67</v>
      </c>
      <c r="H184" s="15">
        <v>2530.07</v>
      </c>
      <c r="I184" s="15">
        <v>2669.64</v>
      </c>
      <c r="J184" s="15">
        <v>2796.98</v>
      </c>
      <c r="K184" s="15">
        <v>2871.3</v>
      </c>
      <c r="L184" s="15">
        <v>2976.55</v>
      </c>
      <c r="M184" s="15">
        <v>2934.7</v>
      </c>
      <c r="N184" s="15">
        <v>2935.29</v>
      </c>
      <c r="O184" s="15">
        <v>2933.27</v>
      </c>
      <c r="P184" s="15">
        <v>2971.03</v>
      </c>
      <c r="Q184" s="15">
        <v>2928.52</v>
      </c>
      <c r="R184" s="15">
        <v>2890.72</v>
      </c>
      <c r="S184" s="15">
        <v>2841.46</v>
      </c>
      <c r="T184" s="15">
        <v>2815.32</v>
      </c>
      <c r="U184" s="15">
        <v>2803.91</v>
      </c>
      <c r="V184" s="15">
        <v>2796.35</v>
      </c>
      <c r="W184" s="15">
        <v>2810.79</v>
      </c>
      <c r="X184" s="15">
        <v>2816.44</v>
      </c>
      <c r="Y184" s="15">
        <v>2734.77</v>
      </c>
    </row>
    <row r="185" spans="1:25" ht="15.75">
      <c r="A185" s="10">
        <v>41070</v>
      </c>
      <c r="B185" s="15">
        <v>2701.39</v>
      </c>
      <c r="C185" s="15">
        <v>2692.43</v>
      </c>
      <c r="D185" s="15">
        <v>2679.92</v>
      </c>
      <c r="E185" s="15">
        <v>2652.32</v>
      </c>
      <c r="F185" s="15">
        <v>2619.45</v>
      </c>
      <c r="G185" s="15">
        <v>2626.1</v>
      </c>
      <c r="H185" s="15">
        <v>2673.57</v>
      </c>
      <c r="I185" s="15">
        <v>2606.32</v>
      </c>
      <c r="J185" s="15">
        <v>2721.51</v>
      </c>
      <c r="K185" s="15">
        <v>2713.63</v>
      </c>
      <c r="L185" s="15">
        <v>2753.36</v>
      </c>
      <c r="M185" s="15">
        <v>2760.92</v>
      </c>
      <c r="N185" s="15">
        <v>2739.77</v>
      </c>
      <c r="O185" s="15">
        <v>2734.16</v>
      </c>
      <c r="P185" s="15">
        <v>2734.39</v>
      </c>
      <c r="Q185" s="15">
        <v>2725.83</v>
      </c>
      <c r="R185" s="15">
        <v>2726.26</v>
      </c>
      <c r="S185" s="15">
        <v>2725.1</v>
      </c>
      <c r="T185" s="15">
        <v>2727.68</v>
      </c>
      <c r="U185" s="15">
        <v>2734.04</v>
      </c>
      <c r="V185" s="15">
        <v>2780.57</v>
      </c>
      <c r="W185" s="15">
        <v>2811.38</v>
      </c>
      <c r="X185" s="15">
        <v>2821.83</v>
      </c>
      <c r="Y185" s="15">
        <v>2755</v>
      </c>
    </row>
    <row r="186" spans="1:25" ht="15.75">
      <c r="A186" s="10">
        <v>41071</v>
      </c>
      <c r="B186" s="15">
        <v>2703.9</v>
      </c>
      <c r="C186" s="15">
        <v>2710.68</v>
      </c>
      <c r="D186" s="15">
        <v>2714.77</v>
      </c>
      <c r="E186" s="15">
        <v>2709.99</v>
      </c>
      <c r="F186" s="15">
        <v>2714.37</v>
      </c>
      <c r="G186" s="15">
        <v>2692.02</v>
      </c>
      <c r="H186" s="15">
        <v>2767.59</v>
      </c>
      <c r="I186" s="15">
        <v>2566.78</v>
      </c>
      <c r="J186" s="15">
        <v>2715.03</v>
      </c>
      <c r="K186" s="15">
        <v>2723.77</v>
      </c>
      <c r="L186" s="15">
        <v>2738.17</v>
      </c>
      <c r="M186" s="15">
        <v>2747.21</v>
      </c>
      <c r="N186" s="15">
        <v>2756.76</v>
      </c>
      <c r="O186" s="15">
        <v>2761.85</v>
      </c>
      <c r="P186" s="15">
        <v>2760.54</v>
      </c>
      <c r="Q186" s="15">
        <v>2751.31</v>
      </c>
      <c r="R186" s="15">
        <v>2750.27</v>
      </c>
      <c r="S186" s="15">
        <v>2748.29</v>
      </c>
      <c r="T186" s="15">
        <v>2740</v>
      </c>
      <c r="U186" s="15">
        <v>2740.76</v>
      </c>
      <c r="V186" s="15">
        <v>2730.52</v>
      </c>
      <c r="W186" s="15">
        <v>2748.31</v>
      </c>
      <c r="X186" s="15">
        <v>2836.51</v>
      </c>
      <c r="Y186" s="15">
        <v>2744.18</v>
      </c>
    </row>
    <row r="187" spans="1:25" ht="15.75">
      <c r="A187" s="10">
        <v>41072</v>
      </c>
      <c r="B187" s="15">
        <v>2768.82</v>
      </c>
      <c r="C187" s="15">
        <v>2737.28</v>
      </c>
      <c r="D187" s="15">
        <v>2682.64</v>
      </c>
      <c r="E187" s="15">
        <v>2682.62</v>
      </c>
      <c r="F187" s="15">
        <v>2666.83</v>
      </c>
      <c r="G187" s="15">
        <v>2663.87</v>
      </c>
      <c r="H187" s="15">
        <v>2640.25</v>
      </c>
      <c r="I187" s="15">
        <v>2639.67</v>
      </c>
      <c r="J187" s="15">
        <v>2748.94</v>
      </c>
      <c r="K187" s="15">
        <v>2807.55</v>
      </c>
      <c r="L187" s="15">
        <v>2820.68</v>
      </c>
      <c r="M187" s="15">
        <v>2827.4</v>
      </c>
      <c r="N187" s="15">
        <v>2826.98</v>
      </c>
      <c r="O187" s="15">
        <v>2827.71</v>
      </c>
      <c r="P187" s="15">
        <v>2826.41</v>
      </c>
      <c r="Q187" s="15">
        <v>2822.65</v>
      </c>
      <c r="R187" s="15">
        <v>2822.95</v>
      </c>
      <c r="S187" s="15">
        <v>2825.27</v>
      </c>
      <c r="T187" s="15">
        <v>2823.19</v>
      </c>
      <c r="U187" s="15">
        <v>2820.54</v>
      </c>
      <c r="V187" s="15">
        <v>2820.31</v>
      </c>
      <c r="W187" s="15">
        <v>2848.55</v>
      </c>
      <c r="X187" s="15">
        <v>2883.19</v>
      </c>
      <c r="Y187" s="15">
        <v>2818.38</v>
      </c>
    </row>
    <row r="188" spans="1:25" ht="15.75">
      <c r="A188" s="10">
        <v>41073</v>
      </c>
      <c r="B188" s="15">
        <v>2854.3</v>
      </c>
      <c r="C188" s="15">
        <v>2785.8</v>
      </c>
      <c r="D188" s="15">
        <v>2826.37</v>
      </c>
      <c r="E188" s="15">
        <v>2765.04</v>
      </c>
      <c r="F188" s="15">
        <v>2745.5</v>
      </c>
      <c r="G188" s="15">
        <v>2799.06</v>
      </c>
      <c r="H188" s="15">
        <v>2796.5</v>
      </c>
      <c r="I188" s="15">
        <v>2750.69</v>
      </c>
      <c r="J188" s="15">
        <v>2851.76</v>
      </c>
      <c r="K188" s="15">
        <v>2950.86</v>
      </c>
      <c r="L188" s="15">
        <v>2952.24</v>
      </c>
      <c r="M188" s="15">
        <v>2947.95</v>
      </c>
      <c r="N188" s="15">
        <v>2941.56</v>
      </c>
      <c r="O188" s="15">
        <v>2965.53</v>
      </c>
      <c r="P188" s="15">
        <v>2975.11</v>
      </c>
      <c r="Q188" s="15">
        <v>2971.73</v>
      </c>
      <c r="R188" s="15">
        <v>2963.06</v>
      </c>
      <c r="S188" s="15">
        <v>2939.54</v>
      </c>
      <c r="T188" s="15">
        <v>2870.94</v>
      </c>
      <c r="U188" s="15">
        <v>2864.54</v>
      </c>
      <c r="V188" s="15">
        <v>2824.73</v>
      </c>
      <c r="W188" s="15">
        <v>2873.36</v>
      </c>
      <c r="X188" s="15">
        <v>2884.5</v>
      </c>
      <c r="Y188" s="15">
        <v>2779.62</v>
      </c>
    </row>
    <row r="189" spans="1:25" ht="15.75">
      <c r="A189" s="10">
        <v>41074</v>
      </c>
      <c r="B189" s="15">
        <v>2708.28</v>
      </c>
      <c r="C189" s="15">
        <v>2625.4</v>
      </c>
      <c r="D189" s="15">
        <v>2572.51</v>
      </c>
      <c r="E189" s="15">
        <v>2544.42</v>
      </c>
      <c r="F189" s="15">
        <v>2509.05</v>
      </c>
      <c r="G189" s="15">
        <v>2543.42</v>
      </c>
      <c r="H189" s="15">
        <v>2554.69</v>
      </c>
      <c r="I189" s="15">
        <v>2705.33</v>
      </c>
      <c r="J189" s="15">
        <v>2802.91</v>
      </c>
      <c r="K189" s="15">
        <v>2850.77</v>
      </c>
      <c r="L189" s="15">
        <v>2868.69</v>
      </c>
      <c r="M189" s="15">
        <v>2872.34</v>
      </c>
      <c r="N189" s="15">
        <v>2868.37</v>
      </c>
      <c r="O189" s="15">
        <v>2881.28</v>
      </c>
      <c r="P189" s="15">
        <v>2891.35</v>
      </c>
      <c r="Q189" s="15">
        <v>2876.99</v>
      </c>
      <c r="R189" s="15">
        <v>2867.75</v>
      </c>
      <c r="S189" s="15">
        <v>2872.17</v>
      </c>
      <c r="T189" s="15">
        <v>2858.14</v>
      </c>
      <c r="U189" s="15">
        <v>2834.27</v>
      </c>
      <c r="V189" s="15">
        <v>2811.29</v>
      </c>
      <c r="W189" s="15">
        <v>2835.16</v>
      </c>
      <c r="X189" s="15">
        <v>2846.06</v>
      </c>
      <c r="Y189" s="15">
        <v>2789.14</v>
      </c>
    </row>
    <row r="190" spans="1:25" ht="15.75">
      <c r="A190" s="10">
        <v>41075</v>
      </c>
      <c r="B190" s="15">
        <v>2737.75</v>
      </c>
      <c r="C190" s="15">
        <v>2652.82</v>
      </c>
      <c r="D190" s="15">
        <v>2557.36</v>
      </c>
      <c r="E190" s="15">
        <v>2509.83</v>
      </c>
      <c r="F190" s="15">
        <v>2494.96</v>
      </c>
      <c r="G190" s="15">
        <v>2497.59</v>
      </c>
      <c r="H190" s="15">
        <v>2554.66</v>
      </c>
      <c r="I190" s="15">
        <v>2680.1</v>
      </c>
      <c r="J190" s="15">
        <v>2842.65</v>
      </c>
      <c r="K190" s="15">
        <v>2920.78</v>
      </c>
      <c r="L190" s="15">
        <v>2940.38</v>
      </c>
      <c r="M190" s="15">
        <v>2939.98</v>
      </c>
      <c r="N190" s="15">
        <v>2940.45</v>
      </c>
      <c r="O190" s="15">
        <v>2954.75</v>
      </c>
      <c r="P190" s="15">
        <v>2960.76</v>
      </c>
      <c r="Q190" s="15">
        <v>2955.72</v>
      </c>
      <c r="R190" s="15">
        <v>2942.5</v>
      </c>
      <c r="S190" s="15">
        <v>2937.31</v>
      </c>
      <c r="T190" s="15">
        <v>2917.69</v>
      </c>
      <c r="U190" s="15">
        <v>2895.58</v>
      </c>
      <c r="V190" s="15">
        <v>2858.91</v>
      </c>
      <c r="W190" s="15">
        <v>2898.87</v>
      </c>
      <c r="X190" s="15">
        <v>2917.62</v>
      </c>
      <c r="Y190" s="15">
        <v>2801.97</v>
      </c>
    </row>
    <row r="191" spans="1:25" ht="15.75">
      <c r="A191" s="10">
        <v>41076</v>
      </c>
      <c r="B191" s="15">
        <v>2745.15</v>
      </c>
      <c r="C191" s="15">
        <v>2694.73</v>
      </c>
      <c r="D191" s="15">
        <v>2665.21</v>
      </c>
      <c r="E191" s="15">
        <v>2648.91</v>
      </c>
      <c r="F191" s="15">
        <v>2642.76</v>
      </c>
      <c r="G191" s="15">
        <v>2639.22</v>
      </c>
      <c r="H191" s="15">
        <v>2571.57</v>
      </c>
      <c r="I191" s="15">
        <v>2566.32</v>
      </c>
      <c r="J191" s="15">
        <v>2680.24</v>
      </c>
      <c r="K191" s="15">
        <v>2781.15</v>
      </c>
      <c r="L191" s="15">
        <v>2813.94</v>
      </c>
      <c r="M191" s="15">
        <v>2821.68</v>
      </c>
      <c r="N191" s="15">
        <v>2821.58</v>
      </c>
      <c r="O191" s="15">
        <v>2822.24</v>
      </c>
      <c r="P191" s="15">
        <v>2825.45</v>
      </c>
      <c r="Q191" s="15">
        <v>2827.8</v>
      </c>
      <c r="R191" s="15">
        <v>2825.21</v>
      </c>
      <c r="S191" s="15">
        <v>2824.1</v>
      </c>
      <c r="T191" s="15">
        <v>2822.18</v>
      </c>
      <c r="U191" s="15">
        <v>2814.14</v>
      </c>
      <c r="V191" s="15">
        <v>2817.45</v>
      </c>
      <c r="W191" s="15">
        <v>2831.99</v>
      </c>
      <c r="X191" s="15">
        <v>2839.85</v>
      </c>
      <c r="Y191" s="15">
        <v>2787.79</v>
      </c>
    </row>
    <row r="192" spans="1:25" ht="15.75">
      <c r="A192" s="10">
        <v>41077</v>
      </c>
      <c r="B192" s="15">
        <v>2706.79</v>
      </c>
      <c r="C192" s="15">
        <v>2541.66</v>
      </c>
      <c r="D192" s="15">
        <v>2444.66</v>
      </c>
      <c r="E192" s="15">
        <v>2430.35</v>
      </c>
      <c r="F192" s="15">
        <v>2420.45</v>
      </c>
      <c r="G192" s="15">
        <v>2419.95</v>
      </c>
      <c r="H192" s="15">
        <v>1819.68</v>
      </c>
      <c r="I192" s="15">
        <v>1810.23</v>
      </c>
      <c r="J192" s="15">
        <v>2502.42</v>
      </c>
      <c r="K192" s="15">
        <v>2731.05</v>
      </c>
      <c r="L192" s="15">
        <v>2757.22</v>
      </c>
      <c r="M192" s="15">
        <v>2765.29</v>
      </c>
      <c r="N192" s="15">
        <v>2773.13</v>
      </c>
      <c r="O192" s="15">
        <v>2774.47</v>
      </c>
      <c r="P192" s="15">
        <v>2766.05</v>
      </c>
      <c r="Q192" s="15">
        <v>2762.43</v>
      </c>
      <c r="R192" s="15">
        <v>2765.22</v>
      </c>
      <c r="S192" s="15">
        <v>2770.83</v>
      </c>
      <c r="T192" s="15">
        <v>2767.77</v>
      </c>
      <c r="U192" s="15">
        <v>2763.45</v>
      </c>
      <c r="V192" s="15">
        <v>2774.06</v>
      </c>
      <c r="W192" s="15">
        <v>2781.14</v>
      </c>
      <c r="X192" s="15">
        <v>2799.01</v>
      </c>
      <c r="Y192" s="15">
        <v>2766.49</v>
      </c>
    </row>
    <row r="193" spans="1:25" ht="15.75">
      <c r="A193" s="10">
        <v>41078</v>
      </c>
      <c r="B193" s="15">
        <v>2719.21</v>
      </c>
      <c r="C193" s="15">
        <v>2555.65</v>
      </c>
      <c r="D193" s="15">
        <v>2485.86</v>
      </c>
      <c r="E193" s="15">
        <v>2458.86</v>
      </c>
      <c r="F193" s="15">
        <v>2443.63</v>
      </c>
      <c r="G193" s="15">
        <v>2373.43</v>
      </c>
      <c r="H193" s="15">
        <v>2177.02</v>
      </c>
      <c r="I193" s="15">
        <v>2625.17</v>
      </c>
      <c r="J193" s="15">
        <v>2775.58</v>
      </c>
      <c r="K193" s="15">
        <v>2842.35</v>
      </c>
      <c r="L193" s="15">
        <v>2861.98</v>
      </c>
      <c r="M193" s="15">
        <v>2856.62</v>
      </c>
      <c r="N193" s="15">
        <v>2838.97</v>
      </c>
      <c r="O193" s="15">
        <v>2858.16</v>
      </c>
      <c r="P193" s="15">
        <v>2879.93</v>
      </c>
      <c r="Q193" s="15">
        <v>2856.88</v>
      </c>
      <c r="R193" s="15">
        <v>2827.42</v>
      </c>
      <c r="S193" s="15">
        <v>2817.78</v>
      </c>
      <c r="T193" s="15">
        <v>2802.04</v>
      </c>
      <c r="U193" s="15">
        <v>2789.04</v>
      </c>
      <c r="V193" s="15">
        <v>2782.58</v>
      </c>
      <c r="W193" s="15">
        <v>2798.92</v>
      </c>
      <c r="X193" s="15">
        <v>2819.12</v>
      </c>
      <c r="Y193" s="15">
        <v>2711.86</v>
      </c>
    </row>
    <row r="194" spans="1:25" ht="15.75">
      <c r="A194" s="10">
        <v>41079</v>
      </c>
      <c r="B194" s="15">
        <v>2494.42</v>
      </c>
      <c r="C194" s="15">
        <v>2464.73</v>
      </c>
      <c r="D194" s="15">
        <v>2053.46</v>
      </c>
      <c r="E194" s="15">
        <v>2041.76</v>
      </c>
      <c r="F194" s="15">
        <v>2037.7</v>
      </c>
      <c r="G194" s="15">
        <v>2038.43</v>
      </c>
      <c r="H194" s="15">
        <v>1897.05</v>
      </c>
      <c r="I194" s="15">
        <v>2622.58</v>
      </c>
      <c r="J194" s="15">
        <v>2737.13</v>
      </c>
      <c r="K194" s="15">
        <v>2826.41</v>
      </c>
      <c r="L194" s="15">
        <v>2867.7</v>
      </c>
      <c r="M194" s="15">
        <v>2872.67</v>
      </c>
      <c r="N194" s="15">
        <v>2853.87</v>
      </c>
      <c r="O194" s="15">
        <v>2888.15</v>
      </c>
      <c r="P194" s="15">
        <v>2891.07</v>
      </c>
      <c r="Q194" s="15">
        <v>2900</v>
      </c>
      <c r="R194" s="15">
        <v>2850</v>
      </c>
      <c r="S194" s="15">
        <v>2827.05</v>
      </c>
      <c r="T194" s="15">
        <v>2810.04</v>
      </c>
      <c r="U194" s="15">
        <v>2777.7</v>
      </c>
      <c r="V194" s="15">
        <v>2752.27</v>
      </c>
      <c r="W194" s="15">
        <v>2763.05</v>
      </c>
      <c r="X194" s="15">
        <v>2770.81</v>
      </c>
      <c r="Y194" s="15">
        <v>2715.74</v>
      </c>
    </row>
    <row r="195" spans="1:25" ht="15.75">
      <c r="A195" s="10">
        <v>41080</v>
      </c>
      <c r="B195" s="15">
        <v>2481.41</v>
      </c>
      <c r="C195" s="15">
        <v>2465.03</v>
      </c>
      <c r="D195" s="15">
        <v>2456.98</v>
      </c>
      <c r="E195" s="15">
        <v>2429.38</v>
      </c>
      <c r="F195" s="15">
        <v>2386.22</v>
      </c>
      <c r="G195" s="15">
        <v>2453.19</v>
      </c>
      <c r="H195" s="15">
        <v>2366.92</v>
      </c>
      <c r="I195" s="15">
        <v>2490.76</v>
      </c>
      <c r="J195" s="15">
        <v>2747.32</v>
      </c>
      <c r="K195" s="15">
        <v>2856.69</v>
      </c>
      <c r="L195" s="15">
        <v>2881.53</v>
      </c>
      <c r="M195" s="15">
        <v>2873.94</v>
      </c>
      <c r="N195" s="15">
        <v>2866.71</v>
      </c>
      <c r="O195" s="15">
        <v>2917.01</v>
      </c>
      <c r="P195" s="15">
        <v>2912.04</v>
      </c>
      <c r="Q195" s="15">
        <v>2930.34</v>
      </c>
      <c r="R195" s="15">
        <v>2852.27</v>
      </c>
      <c r="S195" s="15">
        <v>2820.03</v>
      </c>
      <c r="T195" s="15">
        <v>2787.98</v>
      </c>
      <c r="U195" s="15">
        <v>2760.7</v>
      </c>
      <c r="V195" s="15">
        <v>2729.97</v>
      </c>
      <c r="W195" s="15">
        <v>2752.03</v>
      </c>
      <c r="X195" s="15">
        <v>2736.02</v>
      </c>
      <c r="Y195" s="15">
        <v>2616.6</v>
      </c>
    </row>
    <row r="196" spans="1:25" ht="15.75">
      <c r="A196" s="10">
        <v>41081</v>
      </c>
      <c r="B196" s="15">
        <v>2510.34</v>
      </c>
      <c r="C196" s="15">
        <v>2495.2</v>
      </c>
      <c r="D196" s="15">
        <v>2481.21</v>
      </c>
      <c r="E196" s="15">
        <v>2465.25</v>
      </c>
      <c r="F196" s="15">
        <v>2464.75</v>
      </c>
      <c r="G196" s="15">
        <v>2471.46</v>
      </c>
      <c r="H196" s="15">
        <v>2465.23</v>
      </c>
      <c r="I196" s="15">
        <v>2547.12</v>
      </c>
      <c r="J196" s="15">
        <v>2760.22</v>
      </c>
      <c r="K196" s="15">
        <v>2843</v>
      </c>
      <c r="L196" s="15">
        <v>2873.35</v>
      </c>
      <c r="M196" s="15">
        <v>2859.69</v>
      </c>
      <c r="N196" s="15">
        <v>2841.86</v>
      </c>
      <c r="O196" s="15">
        <v>2883.64</v>
      </c>
      <c r="P196" s="15">
        <v>2877.28</v>
      </c>
      <c r="Q196" s="15">
        <v>2888.65</v>
      </c>
      <c r="R196" s="15">
        <v>2841.25</v>
      </c>
      <c r="S196" s="15">
        <v>2809.94</v>
      </c>
      <c r="T196" s="15">
        <v>2783.65</v>
      </c>
      <c r="U196" s="15">
        <v>2764.35</v>
      </c>
      <c r="V196" s="15">
        <v>2757.16</v>
      </c>
      <c r="W196" s="15">
        <v>2762.31</v>
      </c>
      <c r="X196" s="15">
        <v>2804.45</v>
      </c>
      <c r="Y196" s="15">
        <v>2696.68</v>
      </c>
    </row>
    <row r="197" spans="1:25" ht="15.75">
      <c r="A197" s="10">
        <v>41082</v>
      </c>
      <c r="B197" s="15">
        <v>2483.49</v>
      </c>
      <c r="C197" s="15">
        <v>2469.16</v>
      </c>
      <c r="D197" s="15">
        <v>2462.55</v>
      </c>
      <c r="E197" s="15">
        <v>2449.06</v>
      </c>
      <c r="F197" s="15">
        <v>2438.52</v>
      </c>
      <c r="G197" s="15">
        <v>2459.63</v>
      </c>
      <c r="H197" s="15">
        <v>2441.71</v>
      </c>
      <c r="I197" s="15">
        <v>2507.46</v>
      </c>
      <c r="J197" s="15">
        <v>2769.54</v>
      </c>
      <c r="K197" s="15">
        <v>2861.18</v>
      </c>
      <c r="L197" s="15">
        <v>2918.02</v>
      </c>
      <c r="M197" s="15">
        <v>2926.33</v>
      </c>
      <c r="N197" s="15">
        <v>2897.84</v>
      </c>
      <c r="O197" s="15">
        <v>2933.1</v>
      </c>
      <c r="P197" s="15">
        <v>2950.96</v>
      </c>
      <c r="Q197" s="15">
        <v>2992.59</v>
      </c>
      <c r="R197" s="15">
        <v>2920.77</v>
      </c>
      <c r="S197" s="15">
        <v>2837.2</v>
      </c>
      <c r="T197" s="15">
        <v>2808.28</v>
      </c>
      <c r="U197" s="15">
        <v>2783.8</v>
      </c>
      <c r="V197" s="15">
        <v>2756.8</v>
      </c>
      <c r="W197" s="15">
        <v>2763.53</v>
      </c>
      <c r="X197" s="15">
        <v>2814.24</v>
      </c>
      <c r="Y197" s="15">
        <v>2688.13</v>
      </c>
    </row>
    <row r="198" spans="1:25" ht="15.75">
      <c r="A198" s="10">
        <v>41083</v>
      </c>
      <c r="B198" s="15">
        <v>2610.66</v>
      </c>
      <c r="C198" s="15">
        <v>2512.23</v>
      </c>
      <c r="D198" s="15">
        <v>2503.92</v>
      </c>
      <c r="E198" s="15">
        <v>2499.28</v>
      </c>
      <c r="F198" s="15">
        <v>2488.07</v>
      </c>
      <c r="G198" s="15">
        <v>2490.96</v>
      </c>
      <c r="H198" s="15">
        <v>2224.75</v>
      </c>
      <c r="I198" s="15">
        <v>2430.18</v>
      </c>
      <c r="J198" s="15">
        <v>2661.45</v>
      </c>
      <c r="K198" s="15">
        <v>2763.39</v>
      </c>
      <c r="L198" s="15">
        <v>2823.41</v>
      </c>
      <c r="M198" s="15">
        <v>2836.97</v>
      </c>
      <c r="N198" s="15">
        <v>2818.16</v>
      </c>
      <c r="O198" s="15">
        <v>2829.82</v>
      </c>
      <c r="P198" s="15">
        <v>2857.73</v>
      </c>
      <c r="Q198" s="15">
        <v>2852.97</v>
      </c>
      <c r="R198" s="15">
        <v>2835.59</v>
      </c>
      <c r="S198" s="15">
        <v>2830.79</v>
      </c>
      <c r="T198" s="15">
        <v>2809.62</v>
      </c>
      <c r="U198" s="15">
        <v>2808.6</v>
      </c>
      <c r="V198" s="15">
        <v>2810.34</v>
      </c>
      <c r="W198" s="15">
        <v>2824.2</v>
      </c>
      <c r="X198" s="15">
        <v>2870.14</v>
      </c>
      <c r="Y198" s="15">
        <v>2782.93</v>
      </c>
    </row>
    <row r="199" spans="1:25" ht="15.75" customHeight="1">
      <c r="A199" s="10">
        <v>41084</v>
      </c>
      <c r="B199" s="15">
        <v>2621.72</v>
      </c>
      <c r="C199" s="15">
        <v>2524.25</v>
      </c>
      <c r="D199" s="15">
        <v>2485.71</v>
      </c>
      <c r="E199" s="15">
        <v>2436.77</v>
      </c>
      <c r="F199" s="15">
        <v>2377.18</v>
      </c>
      <c r="G199" s="15">
        <v>2070.89</v>
      </c>
      <c r="H199" s="15">
        <v>1843.97</v>
      </c>
      <c r="I199" s="15">
        <v>1849.04</v>
      </c>
      <c r="J199" s="15">
        <v>2523.6</v>
      </c>
      <c r="K199" s="15">
        <v>2644.32</v>
      </c>
      <c r="L199" s="15">
        <v>2720.17</v>
      </c>
      <c r="M199" s="15">
        <v>2741.14</v>
      </c>
      <c r="N199" s="15">
        <v>2747.78</v>
      </c>
      <c r="O199" s="15">
        <v>2763.28</v>
      </c>
      <c r="P199" s="15">
        <v>2773.25</v>
      </c>
      <c r="Q199" s="15">
        <v>2762.92</v>
      </c>
      <c r="R199" s="15">
        <v>2757.68</v>
      </c>
      <c r="S199" s="15">
        <v>2745.23</v>
      </c>
      <c r="T199" s="15">
        <v>2739.41</v>
      </c>
      <c r="U199" s="15">
        <v>2733.11</v>
      </c>
      <c r="V199" s="15">
        <v>2732.25</v>
      </c>
      <c r="W199" s="15">
        <v>2752.03</v>
      </c>
      <c r="X199" s="15">
        <v>2821.09</v>
      </c>
      <c r="Y199" s="15">
        <v>2748.62</v>
      </c>
    </row>
    <row r="200" spans="1:25" ht="15.75">
      <c r="A200" s="10">
        <v>41085</v>
      </c>
      <c r="B200" s="15">
        <v>2631.57</v>
      </c>
      <c r="C200" s="15">
        <v>2500.55</v>
      </c>
      <c r="D200" s="15">
        <v>2484.88</v>
      </c>
      <c r="E200" s="15">
        <v>2468.81</v>
      </c>
      <c r="F200" s="15">
        <v>2443.27</v>
      </c>
      <c r="G200" s="15">
        <v>2467.97</v>
      </c>
      <c r="H200" s="15">
        <v>2476.21</v>
      </c>
      <c r="I200" s="15">
        <v>2624.82</v>
      </c>
      <c r="J200" s="15">
        <v>2755.81</v>
      </c>
      <c r="K200" s="15">
        <v>2843.85</v>
      </c>
      <c r="L200" s="15">
        <v>2886.11</v>
      </c>
      <c r="M200" s="15">
        <v>2903.33</v>
      </c>
      <c r="N200" s="15">
        <v>2895.78</v>
      </c>
      <c r="O200" s="15">
        <v>2925.98</v>
      </c>
      <c r="P200" s="15">
        <v>2924.68</v>
      </c>
      <c r="Q200" s="15">
        <v>2932.36</v>
      </c>
      <c r="R200" s="15">
        <v>2874.74</v>
      </c>
      <c r="S200" s="15">
        <v>2824.28</v>
      </c>
      <c r="T200" s="15">
        <v>2809.38</v>
      </c>
      <c r="U200" s="15">
        <v>2799.79</v>
      </c>
      <c r="V200" s="15">
        <v>2785.34</v>
      </c>
      <c r="W200" s="15">
        <v>2807.65</v>
      </c>
      <c r="X200" s="15">
        <v>2826.84</v>
      </c>
      <c r="Y200" s="15">
        <v>2717.6</v>
      </c>
    </row>
    <row r="201" spans="1:25" ht="15.75">
      <c r="A201" s="10">
        <v>41086</v>
      </c>
      <c r="B201" s="15">
        <v>2478.98</v>
      </c>
      <c r="C201" s="15">
        <v>2464.67</v>
      </c>
      <c r="D201" s="15">
        <v>2452.07</v>
      </c>
      <c r="E201" s="15">
        <v>2438.12</v>
      </c>
      <c r="F201" s="15">
        <v>2418.95</v>
      </c>
      <c r="G201" s="15">
        <v>2434.02</v>
      </c>
      <c r="H201" s="15">
        <v>2452.06</v>
      </c>
      <c r="I201" s="15">
        <v>2552.99</v>
      </c>
      <c r="J201" s="15">
        <v>2721.89</v>
      </c>
      <c r="K201" s="15">
        <v>2656.66</v>
      </c>
      <c r="L201" s="15">
        <v>2734.57</v>
      </c>
      <c r="M201" s="15">
        <v>2735.08</v>
      </c>
      <c r="N201" s="15">
        <v>2728.73</v>
      </c>
      <c r="O201" s="15">
        <v>2795.03</v>
      </c>
      <c r="P201" s="15">
        <v>2815.96</v>
      </c>
      <c r="Q201" s="15">
        <v>2839.33</v>
      </c>
      <c r="R201" s="15">
        <v>2802.48</v>
      </c>
      <c r="S201" s="15">
        <v>2707.61</v>
      </c>
      <c r="T201" s="15">
        <v>2659.38</v>
      </c>
      <c r="U201" s="15">
        <v>2609.18</v>
      </c>
      <c r="V201" s="15">
        <v>2640.79</v>
      </c>
      <c r="W201" s="15">
        <v>2678.26</v>
      </c>
      <c r="X201" s="15">
        <v>2479.33</v>
      </c>
      <c r="Y201" s="15">
        <v>2673.6</v>
      </c>
    </row>
    <row r="202" spans="1:25" ht="15.75">
      <c r="A202" s="10">
        <v>41087</v>
      </c>
      <c r="B202" s="15">
        <v>2503.17</v>
      </c>
      <c r="C202" s="15">
        <v>2478.85</v>
      </c>
      <c r="D202" s="15">
        <v>2464.9</v>
      </c>
      <c r="E202" s="15">
        <v>2454.34</v>
      </c>
      <c r="F202" s="15">
        <v>2445.37</v>
      </c>
      <c r="G202" s="15">
        <v>2440.18</v>
      </c>
      <c r="H202" s="15">
        <v>2448.23</v>
      </c>
      <c r="I202" s="15">
        <v>2608.01</v>
      </c>
      <c r="J202" s="15">
        <v>2759.99</v>
      </c>
      <c r="K202" s="15">
        <v>2809.41</v>
      </c>
      <c r="L202" s="15">
        <v>2862.48</v>
      </c>
      <c r="M202" s="15">
        <v>2870.17</v>
      </c>
      <c r="N202" s="15">
        <v>2858.83</v>
      </c>
      <c r="O202" s="15">
        <v>2934.64</v>
      </c>
      <c r="P202" s="15">
        <v>2955.07</v>
      </c>
      <c r="Q202" s="15">
        <v>2958.48</v>
      </c>
      <c r="R202" s="15">
        <v>2918.62</v>
      </c>
      <c r="S202" s="15">
        <v>2864.31</v>
      </c>
      <c r="T202" s="15">
        <v>2812.6</v>
      </c>
      <c r="U202" s="15">
        <v>2786.02</v>
      </c>
      <c r="V202" s="15">
        <v>2759.92</v>
      </c>
      <c r="W202" s="15">
        <v>2798.41</v>
      </c>
      <c r="X202" s="15">
        <v>2852.89</v>
      </c>
      <c r="Y202" s="15">
        <v>2713.11</v>
      </c>
    </row>
    <row r="203" spans="1:25" ht="15.75">
      <c r="A203" s="10">
        <v>41088</v>
      </c>
      <c r="B203" s="15">
        <v>2543.52</v>
      </c>
      <c r="C203" s="15">
        <v>2489.52</v>
      </c>
      <c r="D203" s="15">
        <v>2473.08</v>
      </c>
      <c r="E203" s="15">
        <v>2455.76</v>
      </c>
      <c r="F203" s="15">
        <v>2442</v>
      </c>
      <c r="G203" s="15">
        <v>2435.64</v>
      </c>
      <c r="H203" s="15">
        <v>2439.45</v>
      </c>
      <c r="I203" s="15">
        <v>2554.7</v>
      </c>
      <c r="J203" s="15">
        <v>2704.9</v>
      </c>
      <c r="K203" s="15">
        <v>2818.36</v>
      </c>
      <c r="L203" s="15">
        <v>2863.28</v>
      </c>
      <c r="M203" s="15">
        <v>2861.23</v>
      </c>
      <c r="N203" s="15">
        <v>2854.43</v>
      </c>
      <c r="O203" s="15">
        <v>2904.96</v>
      </c>
      <c r="P203" s="15">
        <v>2912.44</v>
      </c>
      <c r="Q203" s="15">
        <v>2950.38</v>
      </c>
      <c r="R203" s="15">
        <v>2925.05</v>
      </c>
      <c r="S203" s="15">
        <v>2849.3</v>
      </c>
      <c r="T203" s="15">
        <v>2797.05</v>
      </c>
      <c r="U203" s="15">
        <v>2765.06</v>
      </c>
      <c r="V203" s="15">
        <v>2752.18</v>
      </c>
      <c r="W203" s="15">
        <v>2767.1</v>
      </c>
      <c r="X203" s="15">
        <v>2770.76</v>
      </c>
      <c r="Y203" s="15">
        <v>2700.4</v>
      </c>
    </row>
    <row r="204" spans="1:25" ht="15.75">
      <c r="A204" s="10">
        <v>41089</v>
      </c>
      <c r="B204" s="15">
        <v>2537.77</v>
      </c>
      <c r="C204" s="15">
        <v>2523.8</v>
      </c>
      <c r="D204" s="15">
        <v>2509.57</v>
      </c>
      <c r="E204" s="15">
        <v>2498.81</v>
      </c>
      <c r="F204" s="15">
        <v>2493.68</v>
      </c>
      <c r="G204" s="15">
        <v>2484.05</v>
      </c>
      <c r="H204" s="15">
        <v>2486.98</v>
      </c>
      <c r="I204" s="15">
        <v>2608.16</v>
      </c>
      <c r="J204" s="15">
        <v>2735.03</v>
      </c>
      <c r="K204" s="15">
        <v>2862.82</v>
      </c>
      <c r="L204" s="15">
        <v>2930.26</v>
      </c>
      <c r="M204" s="15">
        <v>2936</v>
      </c>
      <c r="N204" s="15">
        <v>2913.55</v>
      </c>
      <c r="O204" s="15">
        <v>2937.26</v>
      </c>
      <c r="P204" s="15">
        <v>2945.28</v>
      </c>
      <c r="Q204" s="15">
        <v>2941.77</v>
      </c>
      <c r="R204" s="15">
        <v>2903.83</v>
      </c>
      <c r="S204" s="15">
        <v>2846.23</v>
      </c>
      <c r="T204" s="15">
        <v>2797.05</v>
      </c>
      <c r="U204" s="15">
        <v>2781.04</v>
      </c>
      <c r="V204" s="15">
        <v>2754.86</v>
      </c>
      <c r="W204" s="15">
        <v>2756.28</v>
      </c>
      <c r="X204" s="15">
        <v>2779.19</v>
      </c>
      <c r="Y204" s="15">
        <v>2719.01</v>
      </c>
    </row>
    <row r="205" spans="1:25" ht="15.75">
      <c r="A205" s="10">
        <v>41090</v>
      </c>
      <c r="B205" s="15">
        <v>2633.23</v>
      </c>
      <c r="C205" s="15">
        <v>2496.96</v>
      </c>
      <c r="D205" s="15">
        <v>2436.1</v>
      </c>
      <c r="E205" s="15">
        <v>2422.29</v>
      </c>
      <c r="F205" s="15">
        <v>2418.87</v>
      </c>
      <c r="G205" s="15">
        <v>2406.33</v>
      </c>
      <c r="H205" s="15">
        <v>2395.9</v>
      </c>
      <c r="I205" s="15">
        <v>2418.93</v>
      </c>
      <c r="J205" s="15">
        <v>2465.09</v>
      </c>
      <c r="K205" s="15">
        <v>2679.99</v>
      </c>
      <c r="L205" s="15">
        <v>2764.34</v>
      </c>
      <c r="M205" s="15">
        <v>2779.41</v>
      </c>
      <c r="N205" s="15">
        <v>2776.05</v>
      </c>
      <c r="O205" s="15">
        <v>2775.67</v>
      </c>
      <c r="P205" s="15">
        <v>2778.16</v>
      </c>
      <c r="Q205" s="15">
        <v>2769.58</v>
      </c>
      <c r="R205" s="15">
        <v>2767.38</v>
      </c>
      <c r="S205" s="15">
        <v>2758.47</v>
      </c>
      <c r="T205" s="15">
        <v>2730.32</v>
      </c>
      <c r="U205" s="15">
        <v>2720.62</v>
      </c>
      <c r="V205" s="15">
        <v>2727.37</v>
      </c>
      <c r="W205" s="15">
        <v>2777.03</v>
      </c>
      <c r="X205" s="15">
        <v>2794.08</v>
      </c>
      <c r="Y205" s="15">
        <v>2716.28</v>
      </c>
    </row>
    <row r="206" ht="12.75">
      <c r="A206" s="5"/>
    </row>
    <row r="207" spans="1:8" ht="18">
      <c r="A207" s="94" t="s">
        <v>2323</v>
      </c>
      <c r="B207" s="94"/>
      <c r="C207" s="94"/>
      <c r="D207" s="94"/>
      <c r="E207" s="94"/>
      <c r="F207" s="95">
        <v>233078.6</v>
      </c>
      <c r="G207" s="95"/>
      <c r="H207" s="16" t="s">
        <v>50</v>
      </c>
    </row>
    <row r="208" ht="12.75">
      <c r="A208" s="5"/>
    </row>
    <row r="209" ht="12.75">
      <c r="A209" s="5"/>
    </row>
    <row r="210" spans="6:18" ht="20.25">
      <c r="F210" s="63" t="s">
        <v>51</v>
      </c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24" ht="32.25" customHeight="1">
      <c r="A211" s="76" t="s">
        <v>2324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</row>
    <row r="212" spans="1:20" ht="18">
      <c r="A212" s="56" t="s">
        <v>2322</v>
      </c>
      <c r="P212" s="9"/>
      <c r="Q212" s="9"/>
      <c r="R212" s="9"/>
      <c r="S212" s="9"/>
      <c r="T212" s="9"/>
    </row>
    <row r="213" spans="1:25" ht="15.75">
      <c r="A213" s="62" t="s">
        <v>13</v>
      </c>
      <c r="B213" s="62" t="s">
        <v>45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1:25" ht="31.5">
      <c r="A214" s="62"/>
      <c r="B214" s="6" t="s">
        <v>14</v>
      </c>
      <c r="C214" s="6" t="s">
        <v>15</v>
      </c>
      <c r="D214" s="6" t="s">
        <v>16</v>
      </c>
      <c r="E214" s="6" t="s">
        <v>17</v>
      </c>
      <c r="F214" s="6" t="s">
        <v>18</v>
      </c>
      <c r="G214" s="6" t="s">
        <v>19</v>
      </c>
      <c r="H214" s="6" t="s">
        <v>20</v>
      </c>
      <c r="I214" s="6" t="s">
        <v>21</v>
      </c>
      <c r="J214" s="6" t="s">
        <v>22</v>
      </c>
      <c r="K214" s="6" t="s">
        <v>23</v>
      </c>
      <c r="L214" s="6" t="s">
        <v>24</v>
      </c>
      <c r="M214" s="6" t="s">
        <v>25</v>
      </c>
      <c r="N214" s="6" t="s">
        <v>26</v>
      </c>
      <c r="O214" s="6" t="s">
        <v>27</v>
      </c>
      <c r="P214" s="6" t="s">
        <v>28</v>
      </c>
      <c r="Q214" s="6" t="s">
        <v>29</v>
      </c>
      <c r="R214" s="6" t="s">
        <v>30</v>
      </c>
      <c r="S214" s="6" t="s">
        <v>31</v>
      </c>
      <c r="T214" s="6" t="s">
        <v>32</v>
      </c>
      <c r="U214" s="6" t="s">
        <v>33</v>
      </c>
      <c r="V214" s="6" t="s">
        <v>34</v>
      </c>
      <c r="W214" s="6" t="s">
        <v>35</v>
      </c>
      <c r="X214" s="6" t="s">
        <v>36</v>
      </c>
      <c r="Y214" s="6" t="s">
        <v>37</v>
      </c>
    </row>
    <row r="215" spans="1:25" ht="15.75">
      <c r="A215" s="10">
        <v>41061</v>
      </c>
      <c r="B215" s="15">
        <v>855.34</v>
      </c>
      <c r="C215" s="15">
        <v>793.66</v>
      </c>
      <c r="D215" s="15">
        <v>712.95</v>
      </c>
      <c r="E215" s="15">
        <v>680.26</v>
      </c>
      <c r="F215" s="15">
        <v>700.63</v>
      </c>
      <c r="G215" s="15">
        <v>670.66</v>
      </c>
      <c r="H215" s="15">
        <v>688.58</v>
      </c>
      <c r="I215" s="15">
        <v>914.57</v>
      </c>
      <c r="J215" s="15">
        <v>1094.01</v>
      </c>
      <c r="K215" s="15">
        <v>1169.33</v>
      </c>
      <c r="L215" s="15">
        <v>1221.6</v>
      </c>
      <c r="M215" s="15">
        <v>1216.39</v>
      </c>
      <c r="N215" s="15">
        <v>1182.27</v>
      </c>
      <c r="O215" s="15">
        <v>1209.32</v>
      </c>
      <c r="P215" s="15">
        <v>1207</v>
      </c>
      <c r="Q215" s="15">
        <v>1159.64</v>
      </c>
      <c r="R215" s="15">
        <v>1109.35</v>
      </c>
      <c r="S215" s="15">
        <v>1106.15</v>
      </c>
      <c r="T215" s="15">
        <v>1094.72</v>
      </c>
      <c r="U215" s="15">
        <v>1076.73</v>
      </c>
      <c r="V215" s="15">
        <v>1072.14</v>
      </c>
      <c r="W215" s="15">
        <v>1075.72</v>
      </c>
      <c r="X215" s="15">
        <v>1072.65</v>
      </c>
      <c r="Y215" s="15">
        <v>977.51</v>
      </c>
    </row>
    <row r="216" spans="1:25" ht="15.75">
      <c r="A216" s="10">
        <v>41062</v>
      </c>
      <c r="B216" s="15">
        <v>899.59</v>
      </c>
      <c r="C216" s="15">
        <v>868.83</v>
      </c>
      <c r="D216" s="15">
        <v>794.54</v>
      </c>
      <c r="E216" s="15">
        <v>771.54</v>
      </c>
      <c r="F216" s="15">
        <v>745.45</v>
      </c>
      <c r="G216" s="15">
        <v>670.28</v>
      </c>
      <c r="H216" s="15">
        <v>77.78</v>
      </c>
      <c r="I216" s="15">
        <v>717.24</v>
      </c>
      <c r="J216" s="15">
        <v>895.24</v>
      </c>
      <c r="K216" s="15">
        <v>1008.86</v>
      </c>
      <c r="L216" s="15">
        <v>1066.65</v>
      </c>
      <c r="M216" s="15">
        <v>1106.51</v>
      </c>
      <c r="N216" s="15">
        <v>1097.54</v>
      </c>
      <c r="O216" s="15">
        <v>1090.42</v>
      </c>
      <c r="P216" s="15">
        <v>1080.06</v>
      </c>
      <c r="Q216" s="15">
        <v>1057.72</v>
      </c>
      <c r="R216" s="15">
        <v>1049.29</v>
      </c>
      <c r="S216" s="15">
        <v>1050.93</v>
      </c>
      <c r="T216" s="15">
        <v>1021.21</v>
      </c>
      <c r="U216" s="15">
        <v>1018.07</v>
      </c>
      <c r="V216" s="15">
        <v>1041.42</v>
      </c>
      <c r="W216" s="15">
        <v>1047.75</v>
      </c>
      <c r="X216" s="15">
        <v>1053.5</v>
      </c>
      <c r="Y216" s="15">
        <v>949.27</v>
      </c>
    </row>
    <row r="217" spans="1:25" ht="15.75">
      <c r="A217" s="10">
        <v>41063</v>
      </c>
      <c r="B217" s="15">
        <v>867.27</v>
      </c>
      <c r="C217" s="15">
        <v>799.66</v>
      </c>
      <c r="D217" s="15">
        <v>757.5</v>
      </c>
      <c r="E217" s="15">
        <v>707.45</v>
      </c>
      <c r="F217" s="15">
        <v>651.09</v>
      </c>
      <c r="G217" s="15">
        <v>654.08</v>
      </c>
      <c r="H217" s="15">
        <v>86.36</v>
      </c>
      <c r="I217" s="15">
        <v>76.6</v>
      </c>
      <c r="J217" s="15">
        <v>684.6</v>
      </c>
      <c r="K217" s="15">
        <v>900.58</v>
      </c>
      <c r="L217" s="15">
        <v>983.99</v>
      </c>
      <c r="M217" s="15">
        <v>1004.2</v>
      </c>
      <c r="N217" s="15">
        <v>1025.89</v>
      </c>
      <c r="O217" s="15">
        <v>1029.73</v>
      </c>
      <c r="P217" s="15">
        <v>1007.79</v>
      </c>
      <c r="Q217" s="15">
        <v>998.83</v>
      </c>
      <c r="R217" s="15">
        <v>982.25</v>
      </c>
      <c r="S217" s="15">
        <v>975.5</v>
      </c>
      <c r="T217" s="15">
        <v>943.69</v>
      </c>
      <c r="U217" s="15">
        <v>947.49</v>
      </c>
      <c r="V217" s="15">
        <v>993.71</v>
      </c>
      <c r="W217" s="15">
        <v>1033.5</v>
      </c>
      <c r="X217" s="15">
        <v>1029.1</v>
      </c>
      <c r="Y217" s="15">
        <v>909.24</v>
      </c>
    </row>
    <row r="218" spans="1:25" ht="15.75">
      <c r="A218" s="10">
        <v>41064</v>
      </c>
      <c r="B218" s="15">
        <v>868.86</v>
      </c>
      <c r="C218" s="15">
        <v>806.32</v>
      </c>
      <c r="D218" s="15">
        <v>756.46</v>
      </c>
      <c r="E218" s="15">
        <v>729.05</v>
      </c>
      <c r="F218" s="15">
        <v>721.58</v>
      </c>
      <c r="G218" s="15">
        <v>704.43</v>
      </c>
      <c r="H218" s="15">
        <v>675.52</v>
      </c>
      <c r="I218" s="15">
        <v>832.9</v>
      </c>
      <c r="J218" s="15">
        <v>1017.06</v>
      </c>
      <c r="K218" s="15">
        <v>1097.46</v>
      </c>
      <c r="L218" s="15">
        <v>1152.16</v>
      </c>
      <c r="M218" s="15">
        <v>1126.75</v>
      </c>
      <c r="N218" s="15">
        <v>1088.24</v>
      </c>
      <c r="O218" s="15">
        <v>1122.11</v>
      </c>
      <c r="P218" s="15">
        <v>1118.52</v>
      </c>
      <c r="Q218" s="15">
        <v>1077.62</v>
      </c>
      <c r="R218" s="15">
        <v>1048.9</v>
      </c>
      <c r="S218" s="15">
        <v>1043.25</v>
      </c>
      <c r="T218" s="15">
        <v>1011.47</v>
      </c>
      <c r="U218" s="15">
        <v>1004.21</v>
      </c>
      <c r="V218" s="15">
        <v>997.95</v>
      </c>
      <c r="W218" s="15">
        <v>1028.6</v>
      </c>
      <c r="X218" s="15">
        <v>1013.58</v>
      </c>
      <c r="Y218" s="15">
        <v>863.99</v>
      </c>
    </row>
    <row r="219" spans="1:25" ht="15.75">
      <c r="A219" s="10">
        <v>41065</v>
      </c>
      <c r="B219" s="15">
        <v>770.12</v>
      </c>
      <c r="C219" s="15">
        <v>656.74</v>
      </c>
      <c r="D219" s="15">
        <v>643.43</v>
      </c>
      <c r="E219" s="15">
        <v>635.75</v>
      </c>
      <c r="F219" s="15">
        <v>606.22</v>
      </c>
      <c r="G219" s="15">
        <v>609.92</v>
      </c>
      <c r="H219" s="15">
        <v>603.33</v>
      </c>
      <c r="I219" s="15">
        <v>765.04</v>
      </c>
      <c r="J219" s="15">
        <v>990.55</v>
      </c>
      <c r="K219" s="15">
        <v>1087.68</v>
      </c>
      <c r="L219" s="15">
        <v>1108.58</v>
      </c>
      <c r="M219" s="15">
        <v>1106.16</v>
      </c>
      <c r="N219" s="15">
        <v>1088.93</v>
      </c>
      <c r="O219" s="15">
        <v>1101.45</v>
      </c>
      <c r="P219" s="15">
        <v>1111.25</v>
      </c>
      <c r="Q219" s="15">
        <v>1099.7</v>
      </c>
      <c r="R219" s="15">
        <v>1084.1</v>
      </c>
      <c r="S219" s="15">
        <v>1037.56</v>
      </c>
      <c r="T219" s="15">
        <v>1040.9</v>
      </c>
      <c r="U219" s="15">
        <v>1078.82</v>
      </c>
      <c r="V219" s="15">
        <v>1085.44</v>
      </c>
      <c r="W219" s="15">
        <v>1095.83</v>
      </c>
      <c r="X219" s="15">
        <v>1111.89</v>
      </c>
      <c r="Y219" s="15">
        <v>943.14</v>
      </c>
    </row>
    <row r="220" spans="1:25" ht="15.75">
      <c r="A220" s="10">
        <v>41066</v>
      </c>
      <c r="B220" s="15">
        <v>789.84</v>
      </c>
      <c r="C220" s="15">
        <v>759.36</v>
      </c>
      <c r="D220" s="15">
        <v>724.68</v>
      </c>
      <c r="E220" s="15">
        <v>699.78</v>
      </c>
      <c r="F220" s="15">
        <v>682.36</v>
      </c>
      <c r="G220" s="15">
        <v>699.94</v>
      </c>
      <c r="H220" s="15">
        <v>717.88</v>
      </c>
      <c r="I220" s="15">
        <v>846</v>
      </c>
      <c r="J220" s="15">
        <v>1004.72</v>
      </c>
      <c r="K220" s="15">
        <v>1090.13</v>
      </c>
      <c r="L220" s="15">
        <v>1142.73</v>
      </c>
      <c r="M220" s="15">
        <v>1159.83</v>
      </c>
      <c r="N220" s="15">
        <v>1136.16</v>
      </c>
      <c r="O220" s="15">
        <v>1180.21</v>
      </c>
      <c r="P220" s="15">
        <v>1205.02</v>
      </c>
      <c r="Q220" s="15">
        <v>1168.8</v>
      </c>
      <c r="R220" s="15">
        <v>1100.54</v>
      </c>
      <c r="S220" s="15">
        <v>1078.12</v>
      </c>
      <c r="T220" s="15">
        <v>1055.65</v>
      </c>
      <c r="U220" s="15">
        <v>1017.57</v>
      </c>
      <c r="V220" s="15">
        <v>1014.09</v>
      </c>
      <c r="W220" s="15">
        <v>1040.67</v>
      </c>
      <c r="X220" s="15">
        <v>1015.44</v>
      </c>
      <c r="Y220" s="15">
        <v>907.05</v>
      </c>
    </row>
    <row r="221" spans="1:25" ht="15.75">
      <c r="A221" s="10">
        <v>41067</v>
      </c>
      <c r="B221" s="15">
        <v>819.52</v>
      </c>
      <c r="C221" s="15">
        <v>780.48</v>
      </c>
      <c r="D221" s="15">
        <v>750.22</v>
      </c>
      <c r="E221" s="15">
        <v>731.51</v>
      </c>
      <c r="F221" s="15">
        <v>704.96</v>
      </c>
      <c r="G221" s="15">
        <v>745.64</v>
      </c>
      <c r="H221" s="15">
        <v>736.35</v>
      </c>
      <c r="I221" s="15">
        <v>880.95</v>
      </c>
      <c r="J221" s="15">
        <v>1032.38</v>
      </c>
      <c r="K221" s="15">
        <v>1120.45</v>
      </c>
      <c r="L221" s="15">
        <v>1182.32</v>
      </c>
      <c r="M221" s="15">
        <v>1157.45</v>
      </c>
      <c r="N221" s="15">
        <v>1137.1</v>
      </c>
      <c r="O221" s="15">
        <v>1190.16</v>
      </c>
      <c r="P221" s="15">
        <v>1162.4</v>
      </c>
      <c r="Q221" s="15">
        <v>1122.92</v>
      </c>
      <c r="R221" s="15">
        <v>1093.69</v>
      </c>
      <c r="S221" s="15">
        <v>1104.93</v>
      </c>
      <c r="T221" s="15">
        <v>1078.46</v>
      </c>
      <c r="U221" s="15">
        <v>1050.21</v>
      </c>
      <c r="V221" s="15">
        <v>1043.66</v>
      </c>
      <c r="W221" s="15">
        <v>1051.3</v>
      </c>
      <c r="X221" s="15">
        <v>1060.12</v>
      </c>
      <c r="Y221" s="15">
        <v>914.4</v>
      </c>
    </row>
    <row r="222" spans="1:25" ht="15.75">
      <c r="A222" s="10">
        <v>41068</v>
      </c>
      <c r="B222" s="15">
        <v>764.38</v>
      </c>
      <c r="C222" s="15">
        <v>732.77</v>
      </c>
      <c r="D222" s="15">
        <v>705.41</v>
      </c>
      <c r="E222" s="15">
        <v>692.08</v>
      </c>
      <c r="F222" s="15">
        <v>690.91</v>
      </c>
      <c r="G222" s="15">
        <v>695.3</v>
      </c>
      <c r="H222" s="15">
        <v>704.83</v>
      </c>
      <c r="I222" s="15">
        <v>878.44</v>
      </c>
      <c r="J222" s="15">
        <v>1032.89</v>
      </c>
      <c r="K222" s="15">
        <v>1131.47</v>
      </c>
      <c r="L222" s="15">
        <v>1194.24</v>
      </c>
      <c r="M222" s="15">
        <v>1187.42</v>
      </c>
      <c r="N222" s="15">
        <v>1136.23</v>
      </c>
      <c r="O222" s="15">
        <v>1166.11</v>
      </c>
      <c r="P222" s="15">
        <v>1189.95</v>
      </c>
      <c r="Q222" s="15">
        <v>1136.12</v>
      </c>
      <c r="R222" s="15">
        <v>1095.27</v>
      </c>
      <c r="S222" s="15">
        <v>1090.74</v>
      </c>
      <c r="T222" s="15">
        <v>1057.74</v>
      </c>
      <c r="U222" s="15">
        <v>1048.63</v>
      </c>
      <c r="V222" s="15">
        <v>1056.44</v>
      </c>
      <c r="W222" s="15">
        <v>1084.9</v>
      </c>
      <c r="X222" s="15">
        <v>1055.63</v>
      </c>
      <c r="Y222" s="15">
        <v>960.12</v>
      </c>
    </row>
    <row r="223" spans="1:25" ht="15.75">
      <c r="A223" s="10">
        <v>41069</v>
      </c>
      <c r="B223" s="15">
        <v>896.38</v>
      </c>
      <c r="C223" s="15">
        <v>840.28</v>
      </c>
      <c r="D223" s="15">
        <v>811.03</v>
      </c>
      <c r="E223" s="15">
        <v>796.44</v>
      </c>
      <c r="F223" s="15">
        <v>793.45</v>
      </c>
      <c r="G223" s="15">
        <v>790.04</v>
      </c>
      <c r="H223" s="15">
        <v>796.44</v>
      </c>
      <c r="I223" s="15">
        <v>936.01</v>
      </c>
      <c r="J223" s="15">
        <v>1063.35</v>
      </c>
      <c r="K223" s="15">
        <v>1137.67</v>
      </c>
      <c r="L223" s="15">
        <v>1242.92</v>
      </c>
      <c r="M223" s="15">
        <v>1201.07</v>
      </c>
      <c r="N223" s="15">
        <v>1201.66</v>
      </c>
      <c r="O223" s="15">
        <v>1199.64</v>
      </c>
      <c r="P223" s="15">
        <v>1237.4</v>
      </c>
      <c r="Q223" s="15">
        <v>1194.89</v>
      </c>
      <c r="R223" s="15">
        <v>1157.09</v>
      </c>
      <c r="S223" s="15">
        <v>1107.83</v>
      </c>
      <c r="T223" s="15">
        <v>1081.69</v>
      </c>
      <c r="U223" s="15">
        <v>1070.28</v>
      </c>
      <c r="V223" s="15">
        <v>1062.72</v>
      </c>
      <c r="W223" s="15">
        <v>1077.16</v>
      </c>
      <c r="X223" s="15">
        <v>1082.81</v>
      </c>
      <c r="Y223" s="15">
        <v>1001.14</v>
      </c>
    </row>
    <row r="224" spans="1:25" ht="15.75">
      <c r="A224" s="10">
        <v>41070</v>
      </c>
      <c r="B224" s="15">
        <v>967.76</v>
      </c>
      <c r="C224" s="15">
        <v>958.8</v>
      </c>
      <c r="D224" s="15">
        <v>946.29</v>
      </c>
      <c r="E224" s="15">
        <v>918.69</v>
      </c>
      <c r="F224" s="15">
        <v>885.82</v>
      </c>
      <c r="G224" s="15">
        <v>892.47</v>
      </c>
      <c r="H224" s="15">
        <v>939.94</v>
      </c>
      <c r="I224" s="15">
        <v>872.69</v>
      </c>
      <c r="J224" s="15">
        <v>987.88</v>
      </c>
      <c r="K224" s="15">
        <v>980</v>
      </c>
      <c r="L224" s="15">
        <v>1019.73</v>
      </c>
      <c r="M224" s="15">
        <v>1027.29</v>
      </c>
      <c r="N224" s="15">
        <v>1006.14</v>
      </c>
      <c r="O224" s="15">
        <v>1000.53</v>
      </c>
      <c r="P224" s="15">
        <v>1000.76</v>
      </c>
      <c r="Q224" s="15">
        <v>992.2</v>
      </c>
      <c r="R224" s="15">
        <v>992.63</v>
      </c>
      <c r="S224" s="15">
        <v>991.47</v>
      </c>
      <c r="T224" s="15">
        <v>994.05</v>
      </c>
      <c r="U224" s="15">
        <v>1000.41</v>
      </c>
      <c r="V224" s="15">
        <v>1046.94</v>
      </c>
      <c r="W224" s="15">
        <v>1077.75</v>
      </c>
      <c r="X224" s="15">
        <v>1088.2</v>
      </c>
      <c r="Y224" s="15">
        <v>1021.37</v>
      </c>
    </row>
    <row r="225" spans="1:25" ht="15.75">
      <c r="A225" s="10">
        <v>41071</v>
      </c>
      <c r="B225" s="15">
        <v>970.27</v>
      </c>
      <c r="C225" s="15">
        <v>977.05</v>
      </c>
      <c r="D225" s="15">
        <v>981.14</v>
      </c>
      <c r="E225" s="15">
        <v>976.36</v>
      </c>
      <c r="F225" s="15">
        <v>980.74</v>
      </c>
      <c r="G225" s="15">
        <v>958.39</v>
      </c>
      <c r="H225" s="15">
        <v>1033.96</v>
      </c>
      <c r="I225" s="15">
        <v>833.15</v>
      </c>
      <c r="J225" s="15">
        <v>981.4</v>
      </c>
      <c r="K225" s="15">
        <v>990.14</v>
      </c>
      <c r="L225" s="15">
        <v>1004.54</v>
      </c>
      <c r="M225" s="15">
        <v>1013.58</v>
      </c>
      <c r="N225" s="15">
        <v>1023.13</v>
      </c>
      <c r="O225" s="15">
        <v>1028.22</v>
      </c>
      <c r="P225" s="15">
        <v>1026.91</v>
      </c>
      <c r="Q225" s="15">
        <v>1017.68</v>
      </c>
      <c r="R225" s="15">
        <v>1016.64</v>
      </c>
      <c r="S225" s="15">
        <v>1014.66</v>
      </c>
      <c r="T225" s="15">
        <v>1006.37</v>
      </c>
      <c r="U225" s="15">
        <v>1007.13</v>
      </c>
      <c r="V225" s="15">
        <v>996.89</v>
      </c>
      <c r="W225" s="15">
        <v>1014.68</v>
      </c>
      <c r="X225" s="15">
        <v>1102.88</v>
      </c>
      <c r="Y225" s="15">
        <v>1010.55</v>
      </c>
    </row>
    <row r="226" spans="1:25" ht="15.75">
      <c r="A226" s="10">
        <v>41072</v>
      </c>
      <c r="B226" s="15">
        <v>1035.19</v>
      </c>
      <c r="C226" s="15">
        <v>1003.65</v>
      </c>
      <c r="D226" s="15">
        <v>949.01</v>
      </c>
      <c r="E226" s="15">
        <v>948.99</v>
      </c>
      <c r="F226" s="15">
        <v>933.2</v>
      </c>
      <c r="G226" s="15">
        <v>930.24</v>
      </c>
      <c r="H226" s="15">
        <v>906.62</v>
      </c>
      <c r="I226" s="15">
        <v>906.04</v>
      </c>
      <c r="J226" s="15">
        <v>1015.31</v>
      </c>
      <c r="K226" s="15">
        <v>1073.92</v>
      </c>
      <c r="L226" s="15">
        <v>1087.05</v>
      </c>
      <c r="M226" s="15">
        <v>1093.77</v>
      </c>
      <c r="N226" s="15">
        <v>1093.35</v>
      </c>
      <c r="O226" s="15">
        <v>1094.08</v>
      </c>
      <c r="P226" s="15">
        <v>1092.78</v>
      </c>
      <c r="Q226" s="15">
        <v>1089.02</v>
      </c>
      <c r="R226" s="15">
        <v>1089.32</v>
      </c>
      <c r="S226" s="15">
        <v>1091.64</v>
      </c>
      <c r="T226" s="15">
        <v>1089.56</v>
      </c>
      <c r="U226" s="15">
        <v>1086.91</v>
      </c>
      <c r="V226" s="15">
        <v>1086.68</v>
      </c>
      <c r="W226" s="15">
        <v>1114.92</v>
      </c>
      <c r="X226" s="15">
        <v>1149.56</v>
      </c>
      <c r="Y226" s="15">
        <v>1084.75</v>
      </c>
    </row>
    <row r="227" spans="1:25" ht="15.75">
      <c r="A227" s="10">
        <v>41073</v>
      </c>
      <c r="B227" s="15">
        <v>1120.67</v>
      </c>
      <c r="C227" s="15">
        <v>1052.17</v>
      </c>
      <c r="D227" s="15">
        <v>1092.74</v>
      </c>
      <c r="E227" s="15">
        <v>1031.41</v>
      </c>
      <c r="F227" s="15">
        <v>1011.87</v>
      </c>
      <c r="G227" s="15">
        <v>1065.43</v>
      </c>
      <c r="H227" s="15">
        <v>1062.87</v>
      </c>
      <c r="I227" s="15">
        <v>1017.06</v>
      </c>
      <c r="J227" s="15">
        <v>1118.13</v>
      </c>
      <c r="K227" s="15">
        <v>1217.23</v>
      </c>
      <c r="L227" s="15">
        <v>1218.61</v>
      </c>
      <c r="M227" s="15">
        <v>1214.32</v>
      </c>
      <c r="N227" s="15">
        <v>1207.93</v>
      </c>
      <c r="O227" s="15">
        <v>1231.9</v>
      </c>
      <c r="P227" s="15">
        <v>1241.48</v>
      </c>
      <c r="Q227" s="15">
        <v>1238.1</v>
      </c>
      <c r="R227" s="15">
        <v>1229.43</v>
      </c>
      <c r="S227" s="15">
        <v>1205.91</v>
      </c>
      <c r="T227" s="15">
        <v>1137.31</v>
      </c>
      <c r="U227" s="15">
        <v>1130.91</v>
      </c>
      <c r="V227" s="15">
        <v>1091.1</v>
      </c>
      <c r="W227" s="15">
        <v>1139.73</v>
      </c>
      <c r="X227" s="15">
        <v>1150.87</v>
      </c>
      <c r="Y227" s="15">
        <v>1045.99</v>
      </c>
    </row>
    <row r="228" spans="1:25" ht="15.75">
      <c r="A228" s="10">
        <v>41074</v>
      </c>
      <c r="B228" s="15">
        <v>974.65</v>
      </c>
      <c r="C228" s="15">
        <v>891.77</v>
      </c>
      <c r="D228" s="15">
        <v>838.88</v>
      </c>
      <c r="E228" s="15">
        <v>810.79</v>
      </c>
      <c r="F228" s="15">
        <v>775.42</v>
      </c>
      <c r="G228" s="15">
        <v>809.79</v>
      </c>
      <c r="H228" s="15">
        <v>821.06</v>
      </c>
      <c r="I228" s="15">
        <v>971.7</v>
      </c>
      <c r="J228" s="15">
        <v>1069.28</v>
      </c>
      <c r="K228" s="15">
        <v>1117.14</v>
      </c>
      <c r="L228" s="15">
        <v>1135.06</v>
      </c>
      <c r="M228" s="15">
        <v>1138.71</v>
      </c>
      <c r="N228" s="15">
        <v>1134.74</v>
      </c>
      <c r="O228" s="15">
        <v>1147.65</v>
      </c>
      <c r="P228" s="15">
        <v>1157.72</v>
      </c>
      <c r="Q228" s="15">
        <v>1143.36</v>
      </c>
      <c r="R228" s="15">
        <v>1134.12</v>
      </c>
      <c r="S228" s="15">
        <v>1138.54</v>
      </c>
      <c r="T228" s="15">
        <v>1124.51</v>
      </c>
      <c r="U228" s="15">
        <v>1100.64</v>
      </c>
      <c r="V228" s="15">
        <v>1077.66</v>
      </c>
      <c r="W228" s="15">
        <v>1101.53</v>
      </c>
      <c r="X228" s="15">
        <v>1112.43</v>
      </c>
      <c r="Y228" s="15">
        <v>1055.51</v>
      </c>
    </row>
    <row r="229" spans="1:25" ht="15.75">
      <c r="A229" s="10">
        <v>41075</v>
      </c>
      <c r="B229" s="15">
        <v>1004.12</v>
      </c>
      <c r="C229" s="15">
        <v>919.19</v>
      </c>
      <c r="D229" s="15">
        <v>823.73</v>
      </c>
      <c r="E229" s="15">
        <v>776.2</v>
      </c>
      <c r="F229" s="15">
        <v>761.33</v>
      </c>
      <c r="G229" s="15">
        <v>763.96</v>
      </c>
      <c r="H229" s="15">
        <v>821.03</v>
      </c>
      <c r="I229" s="15">
        <v>946.47</v>
      </c>
      <c r="J229" s="15">
        <v>1109.02</v>
      </c>
      <c r="K229" s="15">
        <v>1187.15</v>
      </c>
      <c r="L229" s="15">
        <v>1206.75</v>
      </c>
      <c r="M229" s="15">
        <v>1206.35</v>
      </c>
      <c r="N229" s="15">
        <v>1206.82</v>
      </c>
      <c r="O229" s="15">
        <v>1221.12</v>
      </c>
      <c r="P229" s="15">
        <v>1227.13</v>
      </c>
      <c r="Q229" s="15">
        <v>1222.09</v>
      </c>
      <c r="R229" s="15">
        <v>1208.87</v>
      </c>
      <c r="S229" s="15">
        <v>1203.68</v>
      </c>
      <c r="T229" s="15">
        <v>1184.06</v>
      </c>
      <c r="U229" s="15">
        <v>1161.95</v>
      </c>
      <c r="V229" s="15">
        <v>1125.28</v>
      </c>
      <c r="W229" s="15">
        <v>1165.24</v>
      </c>
      <c r="X229" s="15">
        <v>1183.99</v>
      </c>
      <c r="Y229" s="15">
        <v>1068.34</v>
      </c>
    </row>
    <row r="230" spans="1:25" ht="15.75">
      <c r="A230" s="10">
        <v>41076</v>
      </c>
      <c r="B230" s="15">
        <v>1011.52</v>
      </c>
      <c r="C230" s="15">
        <v>961.1</v>
      </c>
      <c r="D230" s="15">
        <v>931.58</v>
      </c>
      <c r="E230" s="15">
        <v>915.28</v>
      </c>
      <c r="F230" s="15">
        <v>909.13</v>
      </c>
      <c r="G230" s="15">
        <v>905.59</v>
      </c>
      <c r="H230" s="15">
        <v>837.94</v>
      </c>
      <c r="I230" s="15">
        <v>832.69</v>
      </c>
      <c r="J230" s="15">
        <v>946.61</v>
      </c>
      <c r="K230" s="15">
        <v>1047.52</v>
      </c>
      <c r="L230" s="15">
        <v>1080.31</v>
      </c>
      <c r="M230" s="15">
        <v>1088.05</v>
      </c>
      <c r="N230" s="15">
        <v>1087.95</v>
      </c>
      <c r="O230" s="15">
        <v>1088.61</v>
      </c>
      <c r="P230" s="15">
        <v>1091.82</v>
      </c>
      <c r="Q230" s="15">
        <v>1094.17</v>
      </c>
      <c r="R230" s="15">
        <v>1091.58</v>
      </c>
      <c r="S230" s="15">
        <v>1090.47</v>
      </c>
      <c r="T230" s="15">
        <v>1088.55</v>
      </c>
      <c r="U230" s="15">
        <v>1080.51</v>
      </c>
      <c r="V230" s="15">
        <v>1083.82</v>
      </c>
      <c r="W230" s="15">
        <v>1098.36</v>
      </c>
      <c r="X230" s="15">
        <v>1106.22</v>
      </c>
      <c r="Y230" s="15">
        <v>1054.16</v>
      </c>
    </row>
    <row r="231" spans="1:25" ht="15.75">
      <c r="A231" s="10">
        <v>41077</v>
      </c>
      <c r="B231" s="15">
        <v>973.16</v>
      </c>
      <c r="C231" s="15">
        <v>808.03</v>
      </c>
      <c r="D231" s="15">
        <v>711.03</v>
      </c>
      <c r="E231" s="15">
        <v>696.72</v>
      </c>
      <c r="F231" s="15">
        <v>686.82</v>
      </c>
      <c r="G231" s="15">
        <v>686.32</v>
      </c>
      <c r="H231" s="15">
        <v>86.05</v>
      </c>
      <c r="I231" s="15">
        <v>76.6</v>
      </c>
      <c r="J231" s="15">
        <v>768.79</v>
      </c>
      <c r="K231" s="15">
        <v>997.42</v>
      </c>
      <c r="L231" s="15">
        <v>1023.59</v>
      </c>
      <c r="M231" s="15">
        <v>1031.66</v>
      </c>
      <c r="N231" s="15">
        <v>1039.5</v>
      </c>
      <c r="O231" s="15">
        <v>1040.84</v>
      </c>
      <c r="P231" s="15">
        <v>1032.42</v>
      </c>
      <c r="Q231" s="15">
        <v>1028.8</v>
      </c>
      <c r="R231" s="15">
        <v>1031.59</v>
      </c>
      <c r="S231" s="15">
        <v>1037.2</v>
      </c>
      <c r="T231" s="15">
        <v>1034.14</v>
      </c>
      <c r="U231" s="15">
        <v>1029.82</v>
      </c>
      <c r="V231" s="15">
        <v>1040.43</v>
      </c>
      <c r="W231" s="15">
        <v>1047.51</v>
      </c>
      <c r="X231" s="15">
        <v>1065.38</v>
      </c>
      <c r="Y231" s="15">
        <v>1032.86</v>
      </c>
    </row>
    <row r="232" spans="1:25" ht="15.75" customHeight="1">
      <c r="A232" s="10">
        <v>41078</v>
      </c>
      <c r="B232" s="15">
        <v>985.58</v>
      </c>
      <c r="C232" s="15">
        <v>822.02</v>
      </c>
      <c r="D232" s="15">
        <v>752.23</v>
      </c>
      <c r="E232" s="15">
        <v>725.23</v>
      </c>
      <c r="F232" s="15">
        <v>710</v>
      </c>
      <c r="G232" s="15">
        <v>639.8</v>
      </c>
      <c r="H232" s="15">
        <v>443.39</v>
      </c>
      <c r="I232" s="15">
        <v>891.54</v>
      </c>
      <c r="J232" s="15">
        <v>1041.95</v>
      </c>
      <c r="K232" s="15">
        <v>1108.72</v>
      </c>
      <c r="L232" s="15">
        <v>1128.35</v>
      </c>
      <c r="M232" s="15">
        <v>1122.99</v>
      </c>
      <c r="N232" s="15">
        <v>1105.34</v>
      </c>
      <c r="O232" s="15">
        <v>1124.53</v>
      </c>
      <c r="P232" s="15">
        <v>1146.3</v>
      </c>
      <c r="Q232" s="15">
        <v>1123.25</v>
      </c>
      <c r="R232" s="15">
        <v>1093.79</v>
      </c>
      <c r="S232" s="15">
        <v>1084.15</v>
      </c>
      <c r="T232" s="15">
        <v>1068.41</v>
      </c>
      <c r="U232" s="15">
        <v>1055.41</v>
      </c>
      <c r="V232" s="15">
        <v>1048.95</v>
      </c>
      <c r="W232" s="15">
        <v>1065.29</v>
      </c>
      <c r="X232" s="15">
        <v>1085.49</v>
      </c>
      <c r="Y232" s="15">
        <v>978.23</v>
      </c>
    </row>
    <row r="233" spans="1:25" ht="15.75">
      <c r="A233" s="10">
        <v>41079</v>
      </c>
      <c r="B233" s="15">
        <v>760.79</v>
      </c>
      <c r="C233" s="15">
        <v>731.1</v>
      </c>
      <c r="D233" s="15">
        <v>319.83</v>
      </c>
      <c r="E233" s="15">
        <v>308.13</v>
      </c>
      <c r="F233" s="15">
        <v>304.07</v>
      </c>
      <c r="G233" s="15">
        <v>304.8</v>
      </c>
      <c r="H233" s="15">
        <v>163.42</v>
      </c>
      <c r="I233" s="15">
        <v>888.95</v>
      </c>
      <c r="J233" s="15">
        <v>1003.5</v>
      </c>
      <c r="K233" s="15">
        <v>1092.78</v>
      </c>
      <c r="L233" s="15">
        <v>1134.07</v>
      </c>
      <c r="M233" s="15">
        <v>1139.04</v>
      </c>
      <c r="N233" s="15">
        <v>1120.24</v>
      </c>
      <c r="O233" s="15">
        <v>1154.52</v>
      </c>
      <c r="P233" s="15">
        <v>1157.44</v>
      </c>
      <c r="Q233" s="15">
        <v>1166.37</v>
      </c>
      <c r="R233" s="15">
        <v>1116.37</v>
      </c>
      <c r="S233" s="15">
        <v>1093.42</v>
      </c>
      <c r="T233" s="15">
        <v>1076.41</v>
      </c>
      <c r="U233" s="15">
        <v>1044.07</v>
      </c>
      <c r="V233" s="15">
        <v>1018.64</v>
      </c>
      <c r="W233" s="15">
        <v>1029.42</v>
      </c>
      <c r="X233" s="15">
        <v>1037.18</v>
      </c>
      <c r="Y233" s="15">
        <v>982.11</v>
      </c>
    </row>
    <row r="234" spans="1:25" ht="15.75">
      <c r="A234" s="10">
        <v>41080</v>
      </c>
      <c r="B234" s="15">
        <v>747.78</v>
      </c>
      <c r="C234" s="15">
        <v>731.4</v>
      </c>
      <c r="D234" s="15">
        <v>723.35</v>
      </c>
      <c r="E234" s="15">
        <v>695.75</v>
      </c>
      <c r="F234" s="15">
        <v>652.59</v>
      </c>
      <c r="G234" s="15">
        <v>719.56</v>
      </c>
      <c r="H234" s="15">
        <v>633.29</v>
      </c>
      <c r="I234" s="15">
        <v>757.13</v>
      </c>
      <c r="J234" s="15">
        <v>1013.69</v>
      </c>
      <c r="K234" s="15">
        <v>1123.06</v>
      </c>
      <c r="L234" s="15">
        <v>1147.9</v>
      </c>
      <c r="M234" s="15">
        <v>1140.31</v>
      </c>
      <c r="N234" s="15">
        <v>1133.08</v>
      </c>
      <c r="O234" s="15">
        <v>1183.38</v>
      </c>
      <c r="P234" s="15">
        <v>1178.41</v>
      </c>
      <c r="Q234" s="15">
        <v>1196.71</v>
      </c>
      <c r="R234" s="15">
        <v>1118.64</v>
      </c>
      <c r="S234" s="15">
        <v>1086.4</v>
      </c>
      <c r="T234" s="15">
        <v>1054.35</v>
      </c>
      <c r="U234" s="15">
        <v>1027.07</v>
      </c>
      <c r="V234" s="15">
        <v>996.34</v>
      </c>
      <c r="W234" s="15">
        <v>1018.4</v>
      </c>
      <c r="X234" s="15">
        <v>1002.39</v>
      </c>
      <c r="Y234" s="15">
        <v>882.97</v>
      </c>
    </row>
    <row r="235" spans="1:25" ht="15.75">
      <c r="A235" s="10">
        <v>41081</v>
      </c>
      <c r="B235" s="15">
        <v>776.71</v>
      </c>
      <c r="C235" s="15">
        <v>761.57</v>
      </c>
      <c r="D235" s="15">
        <v>747.58</v>
      </c>
      <c r="E235" s="15">
        <v>731.62</v>
      </c>
      <c r="F235" s="15">
        <v>731.12</v>
      </c>
      <c r="G235" s="15">
        <v>737.83</v>
      </c>
      <c r="H235" s="15">
        <v>731.6</v>
      </c>
      <c r="I235" s="15">
        <v>813.49</v>
      </c>
      <c r="J235" s="15">
        <v>1026.59</v>
      </c>
      <c r="K235" s="15">
        <v>1109.37</v>
      </c>
      <c r="L235" s="15">
        <v>1139.72</v>
      </c>
      <c r="M235" s="15">
        <v>1126.06</v>
      </c>
      <c r="N235" s="15">
        <v>1108.23</v>
      </c>
      <c r="O235" s="15">
        <v>1150.01</v>
      </c>
      <c r="P235" s="15">
        <v>1143.65</v>
      </c>
      <c r="Q235" s="15">
        <v>1155.02</v>
      </c>
      <c r="R235" s="15">
        <v>1107.62</v>
      </c>
      <c r="S235" s="15">
        <v>1076.31</v>
      </c>
      <c r="T235" s="15">
        <v>1050.02</v>
      </c>
      <c r="U235" s="15">
        <v>1030.72</v>
      </c>
      <c r="V235" s="15">
        <v>1023.53</v>
      </c>
      <c r="W235" s="15">
        <v>1028.68</v>
      </c>
      <c r="X235" s="15">
        <v>1070.82</v>
      </c>
      <c r="Y235" s="15">
        <v>963.05</v>
      </c>
    </row>
    <row r="236" spans="1:25" ht="15.75">
      <c r="A236" s="10">
        <v>41082</v>
      </c>
      <c r="B236" s="15">
        <v>749.86</v>
      </c>
      <c r="C236" s="15">
        <v>735.53</v>
      </c>
      <c r="D236" s="15">
        <v>728.92</v>
      </c>
      <c r="E236" s="15">
        <v>715.43</v>
      </c>
      <c r="F236" s="15">
        <v>704.89</v>
      </c>
      <c r="G236" s="15">
        <v>726</v>
      </c>
      <c r="H236" s="15">
        <v>708.08</v>
      </c>
      <c r="I236" s="15">
        <v>773.83</v>
      </c>
      <c r="J236" s="15">
        <v>1035.91</v>
      </c>
      <c r="K236" s="15">
        <v>1127.55</v>
      </c>
      <c r="L236" s="15">
        <v>1184.39</v>
      </c>
      <c r="M236" s="15">
        <v>1192.7</v>
      </c>
      <c r="N236" s="15">
        <v>1164.21</v>
      </c>
      <c r="O236" s="15">
        <v>1199.47</v>
      </c>
      <c r="P236" s="15">
        <v>1217.33</v>
      </c>
      <c r="Q236" s="15">
        <v>1258.96</v>
      </c>
      <c r="R236" s="15">
        <v>1187.14</v>
      </c>
      <c r="S236" s="15">
        <v>1103.57</v>
      </c>
      <c r="T236" s="15">
        <v>1074.65</v>
      </c>
      <c r="U236" s="15">
        <v>1050.17</v>
      </c>
      <c r="V236" s="15">
        <v>1023.17</v>
      </c>
      <c r="W236" s="15">
        <v>1029.9</v>
      </c>
      <c r="X236" s="15">
        <v>1080.61</v>
      </c>
      <c r="Y236" s="15">
        <v>954.5</v>
      </c>
    </row>
    <row r="237" spans="1:25" ht="15.75">
      <c r="A237" s="10">
        <v>41083</v>
      </c>
      <c r="B237" s="15">
        <v>877.03</v>
      </c>
      <c r="C237" s="15">
        <v>778.6</v>
      </c>
      <c r="D237" s="15">
        <v>770.29</v>
      </c>
      <c r="E237" s="15">
        <v>765.65</v>
      </c>
      <c r="F237" s="15">
        <v>754.44</v>
      </c>
      <c r="G237" s="15">
        <v>757.33</v>
      </c>
      <c r="H237" s="15">
        <v>491.12</v>
      </c>
      <c r="I237" s="15">
        <v>696.55</v>
      </c>
      <c r="J237" s="15">
        <v>927.82</v>
      </c>
      <c r="K237" s="15">
        <v>1029.76</v>
      </c>
      <c r="L237" s="15">
        <v>1089.78</v>
      </c>
      <c r="M237" s="15">
        <v>1103.34</v>
      </c>
      <c r="N237" s="15">
        <v>1084.53</v>
      </c>
      <c r="O237" s="15">
        <v>1096.19</v>
      </c>
      <c r="P237" s="15">
        <v>1124.1</v>
      </c>
      <c r="Q237" s="15">
        <v>1119.34</v>
      </c>
      <c r="R237" s="15">
        <v>1101.96</v>
      </c>
      <c r="S237" s="15">
        <v>1097.16</v>
      </c>
      <c r="T237" s="15">
        <v>1075.99</v>
      </c>
      <c r="U237" s="15">
        <v>1074.97</v>
      </c>
      <c r="V237" s="15">
        <v>1076.71</v>
      </c>
      <c r="W237" s="15">
        <v>1090.57</v>
      </c>
      <c r="X237" s="15">
        <v>1136.51</v>
      </c>
      <c r="Y237" s="15">
        <v>1049.3</v>
      </c>
    </row>
    <row r="238" spans="1:25" ht="15.75">
      <c r="A238" s="10">
        <v>41084</v>
      </c>
      <c r="B238" s="15">
        <v>888.09</v>
      </c>
      <c r="C238" s="15">
        <v>790.62</v>
      </c>
      <c r="D238" s="15">
        <v>752.08</v>
      </c>
      <c r="E238" s="15">
        <v>703.14</v>
      </c>
      <c r="F238" s="15">
        <v>643.55</v>
      </c>
      <c r="G238" s="15">
        <v>337.26</v>
      </c>
      <c r="H238" s="15">
        <v>110.34</v>
      </c>
      <c r="I238" s="15">
        <v>115.41</v>
      </c>
      <c r="J238" s="15">
        <v>789.97</v>
      </c>
      <c r="K238" s="15">
        <v>910.69</v>
      </c>
      <c r="L238" s="15">
        <v>986.54</v>
      </c>
      <c r="M238" s="15">
        <v>1007.51</v>
      </c>
      <c r="N238" s="15">
        <v>1014.15</v>
      </c>
      <c r="O238" s="15">
        <v>1029.65</v>
      </c>
      <c r="P238" s="15">
        <v>1039.62</v>
      </c>
      <c r="Q238" s="15">
        <v>1029.29</v>
      </c>
      <c r="R238" s="15">
        <v>1024.05</v>
      </c>
      <c r="S238" s="15">
        <v>1011.6</v>
      </c>
      <c r="T238" s="15">
        <v>1005.78</v>
      </c>
      <c r="U238" s="15">
        <v>999.48</v>
      </c>
      <c r="V238" s="15">
        <v>998.62</v>
      </c>
      <c r="W238" s="15">
        <v>1018.4</v>
      </c>
      <c r="X238" s="15">
        <v>1087.46</v>
      </c>
      <c r="Y238" s="15">
        <v>1014.99</v>
      </c>
    </row>
    <row r="239" spans="1:25" ht="15.75">
      <c r="A239" s="10">
        <v>41085</v>
      </c>
      <c r="B239" s="15">
        <v>897.94</v>
      </c>
      <c r="C239" s="15">
        <v>766.92</v>
      </c>
      <c r="D239" s="15">
        <v>751.25</v>
      </c>
      <c r="E239" s="15">
        <v>735.18</v>
      </c>
      <c r="F239" s="15">
        <v>709.64</v>
      </c>
      <c r="G239" s="15">
        <v>734.34</v>
      </c>
      <c r="H239" s="15">
        <v>742.58</v>
      </c>
      <c r="I239" s="15">
        <v>891.19</v>
      </c>
      <c r="J239" s="15">
        <v>1022.18</v>
      </c>
      <c r="K239" s="15">
        <v>1110.22</v>
      </c>
      <c r="L239" s="15">
        <v>1152.48</v>
      </c>
      <c r="M239" s="15">
        <v>1169.7</v>
      </c>
      <c r="N239" s="15">
        <v>1162.15</v>
      </c>
      <c r="O239" s="15">
        <v>1192.35</v>
      </c>
      <c r="P239" s="15">
        <v>1191.05</v>
      </c>
      <c r="Q239" s="15">
        <v>1198.73</v>
      </c>
      <c r="R239" s="15">
        <v>1141.11</v>
      </c>
      <c r="S239" s="15">
        <v>1090.65</v>
      </c>
      <c r="T239" s="15">
        <v>1075.75</v>
      </c>
      <c r="U239" s="15">
        <v>1066.16</v>
      </c>
      <c r="V239" s="15">
        <v>1051.71</v>
      </c>
      <c r="W239" s="15">
        <v>1074.02</v>
      </c>
      <c r="X239" s="15">
        <v>1093.21</v>
      </c>
      <c r="Y239" s="15">
        <v>983.97</v>
      </c>
    </row>
    <row r="240" spans="1:25" ht="15.75">
      <c r="A240" s="10">
        <v>41086</v>
      </c>
      <c r="B240" s="15">
        <v>745.35</v>
      </c>
      <c r="C240" s="15">
        <v>731.04</v>
      </c>
      <c r="D240" s="15">
        <v>718.44</v>
      </c>
      <c r="E240" s="15">
        <v>704.49</v>
      </c>
      <c r="F240" s="15">
        <v>685.32</v>
      </c>
      <c r="G240" s="15">
        <v>700.39</v>
      </c>
      <c r="H240" s="15">
        <v>718.43</v>
      </c>
      <c r="I240" s="15">
        <v>819.36</v>
      </c>
      <c r="J240" s="15">
        <v>988.26</v>
      </c>
      <c r="K240" s="15">
        <v>923.03</v>
      </c>
      <c r="L240" s="15">
        <v>1000.94</v>
      </c>
      <c r="M240" s="15">
        <v>1001.45</v>
      </c>
      <c r="N240" s="15">
        <v>995.1</v>
      </c>
      <c r="O240" s="15">
        <v>1061.4</v>
      </c>
      <c r="P240" s="15">
        <v>1082.33</v>
      </c>
      <c r="Q240" s="15">
        <v>1105.7</v>
      </c>
      <c r="R240" s="15">
        <v>1068.85</v>
      </c>
      <c r="S240" s="15">
        <v>973.98</v>
      </c>
      <c r="T240" s="15">
        <v>925.75</v>
      </c>
      <c r="U240" s="15">
        <v>875.55</v>
      </c>
      <c r="V240" s="15">
        <v>907.16</v>
      </c>
      <c r="W240" s="15">
        <v>944.63</v>
      </c>
      <c r="X240" s="15">
        <v>745.7</v>
      </c>
      <c r="Y240" s="15">
        <v>939.97</v>
      </c>
    </row>
    <row r="241" spans="1:25" ht="15.75">
      <c r="A241" s="10">
        <v>41087</v>
      </c>
      <c r="B241" s="15">
        <v>769.54</v>
      </c>
      <c r="C241" s="15">
        <v>745.22</v>
      </c>
      <c r="D241" s="15">
        <v>731.27</v>
      </c>
      <c r="E241" s="15">
        <v>720.71</v>
      </c>
      <c r="F241" s="15">
        <v>711.74</v>
      </c>
      <c r="G241" s="15">
        <v>706.55</v>
      </c>
      <c r="H241" s="15">
        <v>714.6</v>
      </c>
      <c r="I241" s="15">
        <v>874.38</v>
      </c>
      <c r="J241" s="15">
        <v>1026.36</v>
      </c>
      <c r="K241" s="15">
        <v>1075.78</v>
      </c>
      <c r="L241" s="15">
        <v>1128.85</v>
      </c>
      <c r="M241" s="15">
        <v>1136.54</v>
      </c>
      <c r="N241" s="15">
        <v>1125.2</v>
      </c>
      <c r="O241" s="15">
        <v>1201.01</v>
      </c>
      <c r="P241" s="15">
        <v>1221.44</v>
      </c>
      <c r="Q241" s="15">
        <v>1224.85</v>
      </c>
      <c r="R241" s="15">
        <v>1184.99</v>
      </c>
      <c r="S241" s="15">
        <v>1130.68</v>
      </c>
      <c r="T241" s="15">
        <v>1078.97</v>
      </c>
      <c r="U241" s="15">
        <v>1052.39</v>
      </c>
      <c r="V241" s="15">
        <v>1026.29</v>
      </c>
      <c r="W241" s="15">
        <v>1064.78</v>
      </c>
      <c r="X241" s="15">
        <v>1119.26</v>
      </c>
      <c r="Y241" s="15">
        <v>979.48</v>
      </c>
    </row>
    <row r="242" spans="1:25" ht="15.75">
      <c r="A242" s="10">
        <v>41088</v>
      </c>
      <c r="B242" s="15">
        <v>809.89</v>
      </c>
      <c r="C242" s="15">
        <v>755.89</v>
      </c>
      <c r="D242" s="15">
        <v>739.45</v>
      </c>
      <c r="E242" s="15">
        <v>722.13</v>
      </c>
      <c r="F242" s="15">
        <v>708.37</v>
      </c>
      <c r="G242" s="15">
        <v>702.01</v>
      </c>
      <c r="H242" s="15">
        <v>705.82</v>
      </c>
      <c r="I242" s="15">
        <v>821.07</v>
      </c>
      <c r="J242" s="15">
        <v>971.27</v>
      </c>
      <c r="K242" s="15">
        <v>1084.73</v>
      </c>
      <c r="L242" s="15">
        <v>1129.65</v>
      </c>
      <c r="M242" s="15">
        <v>1127.6</v>
      </c>
      <c r="N242" s="15">
        <v>1120.8</v>
      </c>
      <c r="O242" s="15">
        <v>1171.33</v>
      </c>
      <c r="P242" s="15">
        <v>1178.81</v>
      </c>
      <c r="Q242" s="15">
        <v>1216.75</v>
      </c>
      <c r="R242" s="15">
        <v>1191.42</v>
      </c>
      <c r="S242" s="15">
        <v>1115.67</v>
      </c>
      <c r="T242" s="15">
        <v>1063.42</v>
      </c>
      <c r="U242" s="15">
        <v>1031.43</v>
      </c>
      <c r="V242" s="15">
        <v>1018.55</v>
      </c>
      <c r="W242" s="15">
        <v>1033.47</v>
      </c>
      <c r="X242" s="15">
        <v>1037.13</v>
      </c>
      <c r="Y242" s="15">
        <v>966.77</v>
      </c>
    </row>
    <row r="243" spans="1:25" ht="15.75">
      <c r="A243" s="10">
        <v>41089</v>
      </c>
      <c r="B243" s="15">
        <v>804.14</v>
      </c>
      <c r="C243" s="15">
        <v>790.17</v>
      </c>
      <c r="D243" s="15">
        <v>775.94</v>
      </c>
      <c r="E243" s="15">
        <v>765.18</v>
      </c>
      <c r="F243" s="15">
        <v>760.05</v>
      </c>
      <c r="G243" s="15">
        <v>750.42</v>
      </c>
      <c r="H243" s="15">
        <v>753.35</v>
      </c>
      <c r="I243" s="15">
        <v>874.53</v>
      </c>
      <c r="J243" s="15">
        <v>1001.4</v>
      </c>
      <c r="K243" s="15">
        <v>1129.19</v>
      </c>
      <c r="L243" s="15">
        <v>1196.63</v>
      </c>
      <c r="M243" s="15">
        <v>1202.37</v>
      </c>
      <c r="N243" s="15">
        <v>1179.92</v>
      </c>
      <c r="O243" s="15">
        <v>1203.63</v>
      </c>
      <c r="P243" s="15">
        <v>1211.65</v>
      </c>
      <c r="Q243" s="15">
        <v>1208.14</v>
      </c>
      <c r="R243" s="15">
        <v>1170.2</v>
      </c>
      <c r="S243" s="15">
        <v>1112.6</v>
      </c>
      <c r="T243" s="15">
        <v>1063.42</v>
      </c>
      <c r="U243" s="15">
        <v>1047.41</v>
      </c>
      <c r="V243" s="15">
        <v>1021.23</v>
      </c>
      <c r="W243" s="15">
        <v>1022.65</v>
      </c>
      <c r="X243" s="15">
        <v>1045.56</v>
      </c>
      <c r="Y243" s="15">
        <v>985.38</v>
      </c>
    </row>
    <row r="244" spans="1:25" ht="15.75">
      <c r="A244" s="10">
        <v>41090</v>
      </c>
      <c r="B244" s="15">
        <v>899.6</v>
      </c>
      <c r="C244" s="15">
        <v>763.33</v>
      </c>
      <c r="D244" s="15">
        <v>702.47</v>
      </c>
      <c r="E244" s="15">
        <v>688.66</v>
      </c>
      <c r="F244" s="15">
        <v>685.24</v>
      </c>
      <c r="G244" s="15">
        <v>672.7</v>
      </c>
      <c r="H244" s="15">
        <v>662.27</v>
      </c>
      <c r="I244" s="15">
        <v>685.3</v>
      </c>
      <c r="J244" s="15">
        <v>731.46</v>
      </c>
      <c r="K244" s="15">
        <v>946.36</v>
      </c>
      <c r="L244" s="15">
        <v>1030.71</v>
      </c>
      <c r="M244" s="15">
        <v>1045.78</v>
      </c>
      <c r="N244" s="15">
        <v>1042.42</v>
      </c>
      <c r="O244" s="15">
        <v>1042.04</v>
      </c>
      <c r="P244" s="15">
        <v>1044.53</v>
      </c>
      <c r="Q244" s="15">
        <v>1035.95</v>
      </c>
      <c r="R244" s="15">
        <v>1033.75</v>
      </c>
      <c r="S244" s="15">
        <v>1024.84</v>
      </c>
      <c r="T244" s="15">
        <v>996.69</v>
      </c>
      <c r="U244" s="15">
        <v>986.99</v>
      </c>
      <c r="V244" s="15">
        <v>993.74</v>
      </c>
      <c r="W244" s="15">
        <v>1043.4</v>
      </c>
      <c r="X244" s="15">
        <v>1060.45</v>
      </c>
      <c r="Y244" s="15">
        <v>982.65</v>
      </c>
    </row>
    <row r="245" spans="1:25" ht="12.7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5.75">
      <c r="A246" s="62" t="s">
        <v>13</v>
      </c>
      <c r="B246" s="62" t="s">
        <v>46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1:25" ht="31.5">
      <c r="A247" s="62"/>
      <c r="B247" s="6" t="s">
        <v>14</v>
      </c>
      <c r="C247" s="6" t="s">
        <v>15</v>
      </c>
      <c r="D247" s="6" t="s">
        <v>16</v>
      </c>
      <c r="E247" s="6" t="s">
        <v>17</v>
      </c>
      <c r="F247" s="6" t="s">
        <v>18</v>
      </c>
      <c r="G247" s="6" t="s">
        <v>19</v>
      </c>
      <c r="H247" s="6" t="s">
        <v>20</v>
      </c>
      <c r="I247" s="6" t="s">
        <v>21</v>
      </c>
      <c r="J247" s="6" t="s">
        <v>22</v>
      </c>
      <c r="K247" s="6" t="s">
        <v>23</v>
      </c>
      <c r="L247" s="6" t="s">
        <v>24</v>
      </c>
      <c r="M247" s="6" t="s">
        <v>25</v>
      </c>
      <c r="N247" s="6" t="s">
        <v>26</v>
      </c>
      <c r="O247" s="6" t="s">
        <v>27</v>
      </c>
      <c r="P247" s="6" t="s">
        <v>28</v>
      </c>
      <c r="Q247" s="6" t="s">
        <v>29</v>
      </c>
      <c r="R247" s="6" t="s">
        <v>30</v>
      </c>
      <c r="S247" s="6" t="s">
        <v>31</v>
      </c>
      <c r="T247" s="6" t="s">
        <v>32</v>
      </c>
      <c r="U247" s="6" t="s">
        <v>33</v>
      </c>
      <c r="V247" s="6" t="s">
        <v>34</v>
      </c>
      <c r="W247" s="6" t="s">
        <v>35</v>
      </c>
      <c r="X247" s="6" t="s">
        <v>36</v>
      </c>
      <c r="Y247" s="6" t="s">
        <v>37</v>
      </c>
    </row>
    <row r="248" spans="1:25" ht="15.75">
      <c r="A248" s="10">
        <v>41061</v>
      </c>
      <c r="B248" s="15">
        <v>914.91</v>
      </c>
      <c r="C248" s="15">
        <v>853.23</v>
      </c>
      <c r="D248" s="15">
        <v>772.52</v>
      </c>
      <c r="E248" s="15">
        <v>739.83</v>
      </c>
      <c r="F248" s="15">
        <v>760.2</v>
      </c>
      <c r="G248" s="15">
        <v>730.23</v>
      </c>
      <c r="H248" s="15">
        <v>748.15</v>
      </c>
      <c r="I248" s="15">
        <v>974.14</v>
      </c>
      <c r="J248" s="15">
        <v>1153.58</v>
      </c>
      <c r="K248" s="15">
        <v>1228.9</v>
      </c>
      <c r="L248" s="15">
        <v>1281.17</v>
      </c>
      <c r="M248" s="15">
        <v>1275.96</v>
      </c>
      <c r="N248" s="15">
        <v>1241.84</v>
      </c>
      <c r="O248" s="15">
        <v>1268.89</v>
      </c>
      <c r="P248" s="15">
        <v>1266.57</v>
      </c>
      <c r="Q248" s="15">
        <v>1219.21</v>
      </c>
      <c r="R248" s="15">
        <v>1168.92</v>
      </c>
      <c r="S248" s="15">
        <v>1165.72</v>
      </c>
      <c r="T248" s="15">
        <v>1154.29</v>
      </c>
      <c r="U248" s="15">
        <v>1136.3</v>
      </c>
      <c r="V248" s="15">
        <v>1131.71</v>
      </c>
      <c r="W248" s="15">
        <v>1135.29</v>
      </c>
      <c r="X248" s="15">
        <v>1132.22</v>
      </c>
      <c r="Y248" s="15">
        <v>1037.08</v>
      </c>
    </row>
    <row r="249" spans="1:25" ht="15.75">
      <c r="A249" s="10">
        <v>41062</v>
      </c>
      <c r="B249" s="15">
        <v>959.16</v>
      </c>
      <c r="C249" s="15">
        <v>928.4</v>
      </c>
      <c r="D249" s="15">
        <v>854.11</v>
      </c>
      <c r="E249" s="15">
        <v>831.11</v>
      </c>
      <c r="F249" s="15">
        <v>805.02</v>
      </c>
      <c r="G249" s="15">
        <v>729.85</v>
      </c>
      <c r="H249" s="15">
        <v>137.35</v>
      </c>
      <c r="I249" s="15">
        <v>776.81</v>
      </c>
      <c r="J249" s="15">
        <v>954.81</v>
      </c>
      <c r="K249" s="15">
        <v>1068.43</v>
      </c>
      <c r="L249" s="15">
        <v>1126.22</v>
      </c>
      <c r="M249" s="15">
        <v>1166.08</v>
      </c>
      <c r="N249" s="15">
        <v>1157.11</v>
      </c>
      <c r="O249" s="15">
        <v>1149.99</v>
      </c>
      <c r="P249" s="15">
        <v>1139.63</v>
      </c>
      <c r="Q249" s="15">
        <v>1117.29</v>
      </c>
      <c r="R249" s="15">
        <v>1108.86</v>
      </c>
      <c r="S249" s="15">
        <v>1110.5</v>
      </c>
      <c r="T249" s="15">
        <v>1080.78</v>
      </c>
      <c r="U249" s="15">
        <v>1077.64</v>
      </c>
      <c r="V249" s="15">
        <v>1100.99</v>
      </c>
      <c r="W249" s="15">
        <v>1107.32</v>
      </c>
      <c r="X249" s="15">
        <v>1113.07</v>
      </c>
      <c r="Y249" s="15">
        <v>1008.84</v>
      </c>
    </row>
    <row r="250" spans="1:25" ht="15.75">
      <c r="A250" s="10">
        <v>41063</v>
      </c>
      <c r="B250" s="15">
        <v>926.84</v>
      </c>
      <c r="C250" s="15">
        <v>859.23</v>
      </c>
      <c r="D250" s="15">
        <v>817.07</v>
      </c>
      <c r="E250" s="15">
        <v>767.02</v>
      </c>
      <c r="F250" s="15">
        <v>710.66</v>
      </c>
      <c r="G250" s="15">
        <v>713.65</v>
      </c>
      <c r="H250" s="15">
        <v>145.93</v>
      </c>
      <c r="I250" s="15">
        <v>136.17</v>
      </c>
      <c r="J250" s="15">
        <v>744.17</v>
      </c>
      <c r="K250" s="15">
        <v>960.15</v>
      </c>
      <c r="L250" s="15">
        <v>1043.56</v>
      </c>
      <c r="M250" s="15">
        <v>1063.77</v>
      </c>
      <c r="N250" s="15">
        <v>1085.46</v>
      </c>
      <c r="O250" s="15">
        <v>1089.3</v>
      </c>
      <c r="P250" s="15">
        <v>1067.36</v>
      </c>
      <c r="Q250" s="15">
        <v>1058.4</v>
      </c>
      <c r="R250" s="15">
        <v>1041.82</v>
      </c>
      <c r="S250" s="15">
        <v>1035.07</v>
      </c>
      <c r="T250" s="15">
        <v>1003.26</v>
      </c>
      <c r="U250" s="15">
        <v>1007.06</v>
      </c>
      <c r="V250" s="15">
        <v>1053.28</v>
      </c>
      <c r="W250" s="15">
        <v>1093.07</v>
      </c>
      <c r="X250" s="15">
        <v>1088.67</v>
      </c>
      <c r="Y250" s="15">
        <v>968.81</v>
      </c>
    </row>
    <row r="251" spans="1:25" ht="15.75">
      <c r="A251" s="10">
        <v>41064</v>
      </c>
      <c r="B251" s="15">
        <v>928.43</v>
      </c>
      <c r="C251" s="15">
        <v>865.89</v>
      </c>
      <c r="D251" s="15">
        <v>816.03</v>
      </c>
      <c r="E251" s="15">
        <v>788.62</v>
      </c>
      <c r="F251" s="15">
        <v>781.15</v>
      </c>
      <c r="G251" s="15">
        <v>764</v>
      </c>
      <c r="H251" s="15">
        <v>735.09</v>
      </c>
      <c r="I251" s="15">
        <v>892.47</v>
      </c>
      <c r="J251" s="15">
        <v>1076.63</v>
      </c>
      <c r="K251" s="15">
        <v>1157.03</v>
      </c>
      <c r="L251" s="15">
        <v>1211.73</v>
      </c>
      <c r="M251" s="15">
        <v>1186.32</v>
      </c>
      <c r="N251" s="15">
        <v>1147.81</v>
      </c>
      <c r="O251" s="15">
        <v>1181.68</v>
      </c>
      <c r="P251" s="15">
        <v>1178.09</v>
      </c>
      <c r="Q251" s="15">
        <v>1137.19</v>
      </c>
      <c r="R251" s="15">
        <v>1108.47</v>
      </c>
      <c r="S251" s="15">
        <v>1102.82</v>
      </c>
      <c r="T251" s="15">
        <v>1071.04</v>
      </c>
      <c r="U251" s="15">
        <v>1063.78</v>
      </c>
      <c r="V251" s="15">
        <v>1057.52</v>
      </c>
      <c r="W251" s="15">
        <v>1088.17</v>
      </c>
      <c r="X251" s="15">
        <v>1073.15</v>
      </c>
      <c r="Y251" s="15">
        <v>923.56</v>
      </c>
    </row>
    <row r="252" spans="1:25" ht="15.75">
      <c r="A252" s="10">
        <v>41065</v>
      </c>
      <c r="B252" s="15">
        <v>829.69</v>
      </c>
      <c r="C252" s="15">
        <v>716.31</v>
      </c>
      <c r="D252" s="15">
        <v>703</v>
      </c>
      <c r="E252" s="15">
        <v>695.32</v>
      </c>
      <c r="F252" s="15">
        <v>665.79</v>
      </c>
      <c r="G252" s="15">
        <v>669.49</v>
      </c>
      <c r="H252" s="15">
        <v>662.9</v>
      </c>
      <c r="I252" s="15">
        <v>824.61</v>
      </c>
      <c r="J252" s="15">
        <v>1050.12</v>
      </c>
      <c r="K252" s="15">
        <v>1147.25</v>
      </c>
      <c r="L252" s="15">
        <v>1168.15</v>
      </c>
      <c r="M252" s="15">
        <v>1165.73</v>
      </c>
      <c r="N252" s="15">
        <v>1148.5</v>
      </c>
      <c r="O252" s="15">
        <v>1161.02</v>
      </c>
      <c r="P252" s="15">
        <v>1170.82</v>
      </c>
      <c r="Q252" s="15">
        <v>1159.27</v>
      </c>
      <c r="R252" s="15">
        <v>1143.67</v>
      </c>
      <c r="S252" s="15">
        <v>1097.13</v>
      </c>
      <c r="T252" s="15">
        <v>1100.47</v>
      </c>
      <c r="U252" s="15">
        <v>1138.39</v>
      </c>
      <c r="V252" s="15">
        <v>1145.01</v>
      </c>
      <c r="W252" s="15">
        <v>1155.4</v>
      </c>
      <c r="X252" s="15">
        <v>1171.46</v>
      </c>
      <c r="Y252" s="15">
        <v>1002.71</v>
      </c>
    </row>
    <row r="253" spans="1:25" ht="15.75">
      <c r="A253" s="10">
        <v>41066</v>
      </c>
      <c r="B253" s="15">
        <v>849.41</v>
      </c>
      <c r="C253" s="15">
        <v>818.93</v>
      </c>
      <c r="D253" s="15">
        <v>784.25</v>
      </c>
      <c r="E253" s="15">
        <v>759.35</v>
      </c>
      <c r="F253" s="15">
        <v>741.93</v>
      </c>
      <c r="G253" s="15">
        <v>759.51</v>
      </c>
      <c r="H253" s="15">
        <v>777.45</v>
      </c>
      <c r="I253" s="15">
        <v>905.57</v>
      </c>
      <c r="J253" s="15">
        <v>1064.29</v>
      </c>
      <c r="K253" s="15">
        <v>1149.7</v>
      </c>
      <c r="L253" s="15">
        <v>1202.3</v>
      </c>
      <c r="M253" s="15">
        <v>1219.4</v>
      </c>
      <c r="N253" s="15">
        <v>1195.73</v>
      </c>
      <c r="O253" s="15">
        <v>1239.78</v>
      </c>
      <c r="P253" s="15">
        <v>1264.59</v>
      </c>
      <c r="Q253" s="15">
        <v>1228.37</v>
      </c>
      <c r="R253" s="15">
        <v>1160.11</v>
      </c>
      <c r="S253" s="15">
        <v>1137.69</v>
      </c>
      <c r="T253" s="15">
        <v>1115.22</v>
      </c>
      <c r="U253" s="15">
        <v>1077.14</v>
      </c>
      <c r="V253" s="15">
        <v>1073.66</v>
      </c>
      <c r="W253" s="15">
        <v>1100.24</v>
      </c>
      <c r="X253" s="15">
        <v>1075.01</v>
      </c>
      <c r="Y253" s="15">
        <v>966.62</v>
      </c>
    </row>
    <row r="254" spans="1:25" ht="15.75">
      <c r="A254" s="10">
        <v>41067</v>
      </c>
      <c r="B254" s="15">
        <v>879.09</v>
      </c>
      <c r="C254" s="15">
        <v>840.05</v>
      </c>
      <c r="D254" s="15">
        <v>809.79</v>
      </c>
      <c r="E254" s="15">
        <v>791.08</v>
      </c>
      <c r="F254" s="15">
        <v>764.53</v>
      </c>
      <c r="G254" s="15">
        <v>805.21</v>
      </c>
      <c r="H254" s="15">
        <v>795.92</v>
      </c>
      <c r="I254" s="15">
        <v>940.52</v>
      </c>
      <c r="J254" s="15">
        <v>1091.95</v>
      </c>
      <c r="K254" s="15">
        <v>1180.02</v>
      </c>
      <c r="L254" s="15">
        <v>1241.89</v>
      </c>
      <c r="M254" s="15">
        <v>1217.02</v>
      </c>
      <c r="N254" s="15">
        <v>1196.67</v>
      </c>
      <c r="O254" s="15">
        <v>1249.73</v>
      </c>
      <c r="P254" s="15">
        <v>1221.97</v>
      </c>
      <c r="Q254" s="15">
        <v>1182.49</v>
      </c>
      <c r="R254" s="15">
        <v>1153.26</v>
      </c>
      <c r="S254" s="15">
        <v>1164.5</v>
      </c>
      <c r="T254" s="15">
        <v>1138.03</v>
      </c>
      <c r="U254" s="15">
        <v>1109.78</v>
      </c>
      <c r="V254" s="15">
        <v>1103.23</v>
      </c>
      <c r="W254" s="15">
        <v>1110.87</v>
      </c>
      <c r="X254" s="15">
        <v>1119.69</v>
      </c>
      <c r="Y254" s="15">
        <v>973.97</v>
      </c>
    </row>
    <row r="255" spans="1:25" ht="15.75">
      <c r="A255" s="10">
        <v>41068</v>
      </c>
      <c r="B255" s="15">
        <v>823.95</v>
      </c>
      <c r="C255" s="15">
        <v>792.34</v>
      </c>
      <c r="D255" s="15">
        <v>764.98</v>
      </c>
      <c r="E255" s="15">
        <v>751.65</v>
      </c>
      <c r="F255" s="15">
        <v>750.48</v>
      </c>
      <c r="G255" s="15">
        <v>754.87</v>
      </c>
      <c r="H255" s="15">
        <v>764.4</v>
      </c>
      <c r="I255" s="15">
        <v>938.01</v>
      </c>
      <c r="J255" s="15">
        <v>1092.46</v>
      </c>
      <c r="K255" s="15">
        <v>1191.04</v>
      </c>
      <c r="L255" s="15">
        <v>1253.81</v>
      </c>
      <c r="M255" s="15">
        <v>1246.99</v>
      </c>
      <c r="N255" s="15">
        <v>1195.8</v>
      </c>
      <c r="O255" s="15">
        <v>1225.68</v>
      </c>
      <c r="P255" s="15">
        <v>1249.52</v>
      </c>
      <c r="Q255" s="15">
        <v>1195.69</v>
      </c>
      <c r="R255" s="15">
        <v>1154.84</v>
      </c>
      <c r="S255" s="15">
        <v>1150.31</v>
      </c>
      <c r="T255" s="15">
        <v>1117.31</v>
      </c>
      <c r="U255" s="15">
        <v>1108.2</v>
      </c>
      <c r="V255" s="15">
        <v>1116.01</v>
      </c>
      <c r="W255" s="15">
        <v>1144.47</v>
      </c>
      <c r="X255" s="15">
        <v>1115.2</v>
      </c>
      <c r="Y255" s="15">
        <v>1019.69</v>
      </c>
    </row>
    <row r="256" spans="1:25" ht="15.75">
      <c r="A256" s="10">
        <v>41069</v>
      </c>
      <c r="B256" s="15">
        <v>955.95</v>
      </c>
      <c r="C256" s="15">
        <v>899.85</v>
      </c>
      <c r="D256" s="15">
        <v>870.6</v>
      </c>
      <c r="E256" s="15">
        <v>856.01</v>
      </c>
      <c r="F256" s="15">
        <v>853.02</v>
      </c>
      <c r="G256" s="15">
        <v>849.61</v>
      </c>
      <c r="H256" s="15">
        <v>856.01</v>
      </c>
      <c r="I256" s="15">
        <v>995.58</v>
      </c>
      <c r="J256" s="15">
        <v>1122.92</v>
      </c>
      <c r="K256" s="15">
        <v>1197.24</v>
      </c>
      <c r="L256" s="15">
        <v>1302.49</v>
      </c>
      <c r="M256" s="15">
        <v>1260.64</v>
      </c>
      <c r="N256" s="15">
        <v>1261.23</v>
      </c>
      <c r="O256" s="15">
        <v>1259.21</v>
      </c>
      <c r="P256" s="15">
        <v>1296.97</v>
      </c>
      <c r="Q256" s="15">
        <v>1254.46</v>
      </c>
      <c r="R256" s="15">
        <v>1216.66</v>
      </c>
      <c r="S256" s="15">
        <v>1167.4</v>
      </c>
      <c r="T256" s="15">
        <v>1141.26</v>
      </c>
      <c r="U256" s="15">
        <v>1129.85</v>
      </c>
      <c r="V256" s="15">
        <v>1122.29</v>
      </c>
      <c r="W256" s="15">
        <v>1136.73</v>
      </c>
      <c r="X256" s="15">
        <v>1142.38</v>
      </c>
      <c r="Y256" s="15">
        <v>1060.71</v>
      </c>
    </row>
    <row r="257" spans="1:25" ht="15.75">
      <c r="A257" s="10">
        <v>41070</v>
      </c>
      <c r="B257" s="15">
        <v>1027.33</v>
      </c>
      <c r="C257" s="15">
        <v>1018.37</v>
      </c>
      <c r="D257" s="15">
        <v>1005.86</v>
      </c>
      <c r="E257" s="15">
        <v>978.26</v>
      </c>
      <c r="F257" s="15">
        <v>945.39</v>
      </c>
      <c r="G257" s="15">
        <v>952.04</v>
      </c>
      <c r="H257" s="15">
        <v>999.51</v>
      </c>
      <c r="I257" s="15">
        <v>932.26</v>
      </c>
      <c r="J257" s="15">
        <v>1047.45</v>
      </c>
      <c r="K257" s="15">
        <v>1039.57</v>
      </c>
      <c r="L257" s="15">
        <v>1079.3</v>
      </c>
      <c r="M257" s="15">
        <v>1086.86</v>
      </c>
      <c r="N257" s="15">
        <v>1065.71</v>
      </c>
      <c r="O257" s="15">
        <v>1060.1</v>
      </c>
      <c r="P257" s="15">
        <v>1060.33</v>
      </c>
      <c r="Q257" s="15">
        <v>1051.77</v>
      </c>
      <c r="R257" s="15">
        <v>1052.2</v>
      </c>
      <c r="S257" s="15">
        <v>1051.04</v>
      </c>
      <c r="T257" s="15">
        <v>1053.62</v>
      </c>
      <c r="U257" s="15">
        <v>1059.98</v>
      </c>
      <c r="V257" s="15">
        <v>1106.51</v>
      </c>
      <c r="W257" s="15">
        <v>1137.32</v>
      </c>
      <c r="X257" s="15">
        <v>1147.77</v>
      </c>
      <c r="Y257" s="15">
        <v>1080.94</v>
      </c>
    </row>
    <row r="258" spans="1:25" ht="15.75">
      <c r="A258" s="10">
        <v>41071</v>
      </c>
      <c r="B258" s="15">
        <v>1029.84</v>
      </c>
      <c r="C258" s="15">
        <v>1036.62</v>
      </c>
      <c r="D258" s="15">
        <v>1040.71</v>
      </c>
      <c r="E258" s="15">
        <v>1035.93</v>
      </c>
      <c r="F258" s="15">
        <v>1040.31</v>
      </c>
      <c r="G258" s="15">
        <v>1017.96</v>
      </c>
      <c r="H258" s="15">
        <v>1093.53</v>
      </c>
      <c r="I258" s="15">
        <v>892.72</v>
      </c>
      <c r="J258" s="15">
        <v>1040.97</v>
      </c>
      <c r="K258" s="15">
        <v>1049.71</v>
      </c>
      <c r="L258" s="15">
        <v>1064.11</v>
      </c>
      <c r="M258" s="15">
        <v>1073.15</v>
      </c>
      <c r="N258" s="15">
        <v>1082.7</v>
      </c>
      <c r="O258" s="15">
        <v>1087.79</v>
      </c>
      <c r="P258" s="15">
        <v>1086.48</v>
      </c>
      <c r="Q258" s="15">
        <v>1077.25</v>
      </c>
      <c r="R258" s="15">
        <v>1076.21</v>
      </c>
      <c r="S258" s="15">
        <v>1074.23</v>
      </c>
      <c r="T258" s="15">
        <v>1065.94</v>
      </c>
      <c r="U258" s="15">
        <v>1066.7</v>
      </c>
      <c r="V258" s="15">
        <v>1056.46</v>
      </c>
      <c r="W258" s="15">
        <v>1074.25</v>
      </c>
      <c r="X258" s="15">
        <v>1162.45</v>
      </c>
      <c r="Y258" s="15">
        <v>1070.12</v>
      </c>
    </row>
    <row r="259" spans="1:25" ht="15.75">
      <c r="A259" s="10">
        <v>41072</v>
      </c>
      <c r="B259" s="15">
        <v>1094.76</v>
      </c>
      <c r="C259" s="15">
        <v>1063.22</v>
      </c>
      <c r="D259" s="15">
        <v>1008.58</v>
      </c>
      <c r="E259" s="15">
        <v>1008.56</v>
      </c>
      <c r="F259" s="15">
        <v>992.77</v>
      </c>
      <c r="G259" s="15">
        <v>989.81</v>
      </c>
      <c r="H259" s="15">
        <v>966.19</v>
      </c>
      <c r="I259" s="15">
        <v>965.61</v>
      </c>
      <c r="J259" s="15">
        <v>1074.88</v>
      </c>
      <c r="K259" s="15">
        <v>1133.49</v>
      </c>
      <c r="L259" s="15">
        <v>1146.62</v>
      </c>
      <c r="M259" s="15">
        <v>1153.34</v>
      </c>
      <c r="N259" s="15">
        <v>1152.92</v>
      </c>
      <c r="O259" s="15">
        <v>1153.65</v>
      </c>
      <c r="P259" s="15">
        <v>1152.35</v>
      </c>
      <c r="Q259" s="15">
        <v>1148.59</v>
      </c>
      <c r="R259" s="15">
        <v>1148.89</v>
      </c>
      <c r="S259" s="15">
        <v>1151.21</v>
      </c>
      <c r="T259" s="15">
        <v>1149.13</v>
      </c>
      <c r="U259" s="15">
        <v>1146.48</v>
      </c>
      <c r="V259" s="15">
        <v>1146.25</v>
      </c>
      <c r="W259" s="15">
        <v>1174.49</v>
      </c>
      <c r="X259" s="15">
        <v>1209.13</v>
      </c>
      <c r="Y259" s="15">
        <v>1144.32</v>
      </c>
    </row>
    <row r="260" spans="1:25" ht="15.75">
      <c r="A260" s="10">
        <v>41073</v>
      </c>
      <c r="B260" s="15">
        <v>1180.24</v>
      </c>
      <c r="C260" s="15">
        <v>1111.74</v>
      </c>
      <c r="D260" s="15">
        <v>1152.31</v>
      </c>
      <c r="E260" s="15">
        <v>1090.98</v>
      </c>
      <c r="F260" s="15">
        <v>1071.44</v>
      </c>
      <c r="G260" s="15">
        <v>1125</v>
      </c>
      <c r="H260" s="15">
        <v>1122.44</v>
      </c>
      <c r="I260" s="15">
        <v>1076.63</v>
      </c>
      <c r="J260" s="15">
        <v>1177.7</v>
      </c>
      <c r="K260" s="15">
        <v>1276.8</v>
      </c>
      <c r="L260" s="15">
        <v>1278.18</v>
      </c>
      <c r="M260" s="15">
        <v>1273.89</v>
      </c>
      <c r="N260" s="15">
        <v>1267.5</v>
      </c>
      <c r="O260" s="15">
        <v>1291.47</v>
      </c>
      <c r="P260" s="15">
        <v>1301.05</v>
      </c>
      <c r="Q260" s="15">
        <v>1297.67</v>
      </c>
      <c r="R260" s="15">
        <v>1289</v>
      </c>
      <c r="S260" s="15">
        <v>1265.48</v>
      </c>
      <c r="T260" s="15">
        <v>1196.88</v>
      </c>
      <c r="U260" s="15">
        <v>1190.48</v>
      </c>
      <c r="V260" s="15">
        <v>1150.67</v>
      </c>
      <c r="W260" s="15">
        <v>1199.3</v>
      </c>
      <c r="X260" s="15">
        <v>1210.44</v>
      </c>
      <c r="Y260" s="15">
        <v>1105.56</v>
      </c>
    </row>
    <row r="261" spans="1:25" ht="15.75">
      <c r="A261" s="10">
        <v>41074</v>
      </c>
      <c r="B261" s="15">
        <v>1034.22</v>
      </c>
      <c r="C261" s="15">
        <v>951.34</v>
      </c>
      <c r="D261" s="15">
        <v>898.45</v>
      </c>
      <c r="E261" s="15">
        <v>870.36</v>
      </c>
      <c r="F261" s="15">
        <v>834.99</v>
      </c>
      <c r="G261" s="15">
        <v>869.36</v>
      </c>
      <c r="H261" s="15">
        <v>880.63</v>
      </c>
      <c r="I261" s="15">
        <v>1031.27</v>
      </c>
      <c r="J261" s="15">
        <v>1128.85</v>
      </c>
      <c r="K261" s="15">
        <v>1176.71</v>
      </c>
      <c r="L261" s="15">
        <v>1194.63</v>
      </c>
      <c r="M261" s="15">
        <v>1198.28</v>
      </c>
      <c r="N261" s="15">
        <v>1194.31</v>
      </c>
      <c r="O261" s="15">
        <v>1207.22</v>
      </c>
      <c r="P261" s="15">
        <v>1217.29</v>
      </c>
      <c r="Q261" s="15">
        <v>1202.93</v>
      </c>
      <c r="R261" s="15">
        <v>1193.69</v>
      </c>
      <c r="S261" s="15">
        <v>1198.11</v>
      </c>
      <c r="T261" s="15">
        <v>1184.08</v>
      </c>
      <c r="U261" s="15">
        <v>1160.21</v>
      </c>
      <c r="V261" s="15">
        <v>1137.23</v>
      </c>
      <c r="W261" s="15">
        <v>1161.1</v>
      </c>
      <c r="X261" s="15">
        <v>1172</v>
      </c>
      <c r="Y261" s="15">
        <v>1115.08</v>
      </c>
    </row>
    <row r="262" spans="1:25" ht="15.75">
      <c r="A262" s="10">
        <v>41075</v>
      </c>
      <c r="B262" s="15">
        <v>1063.69</v>
      </c>
      <c r="C262" s="15">
        <v>978.76</v>
      </c>
      <c r="D262" s="15">
        <v>883.3</v>
      </c>
      <c r="E262" s="15">
        <v>835.77</v>
      </c>
      <c r="F262" s="15">
        <v>820.9</v>
      </c>
      <c r="G262" s="15">
        <v>823.53</v>
      </c>
      <c r="H262" s="15">
        <v>880.6</v>
      </c>
      <c r="I262" s="15">
        <v>1006.04</v>
      </c>
      <c r="J262" s="15">
        <v>1168.59</v>
      </c>
      <c r="K262" s="15">
        <v>1246.72</v>
      </c>
      <c r="L262" s="15">
        <v>1266.32</v>
      </c>
      <c r="M262" s="15">
        <v>1265.92</v>
      </c>
      <c r="N262" s="15">
        <v>1266.39</v>
      </c>
      <c r="O262" s="15">
        <v>1280.69</v>
      </c>
      <c r="P262" s="15">
        <v>1286.7</v>
      </c>
      <c r="Q262" s="15">
        <v>1281.66</v>
      </c>
      <c r="R262" s="15">
        <v>1268.44</v>
      </c>
      <c r="S262" s="15">
        <v>1263.25</v>
      </c>
      <c r="T262" s="15">
        <v>1243.63</v>
      </c>
      <c r="U262" s="15">
        <v>1221.52</v>
      </c>
      <c r="V262" s="15">
        <v>1184.85</v>
      </c>
      <c r="W262" s="15">
        <v>1224.81</v>
      </c>
      <c r="X262" s="15">
        <v>1243.56</v>
      </c>
      <c r="Y262" s="15">
        <v>1127.91</v>
      </c>
    </row>
    <row r="263" spans="1:25" ht="15.75">
      <c r="A263" s="10">
        <v>41076</v>
      </c>
      <c r="B263" s="15">
        <v>1071.09</v>
      </c>
      <c r="C263" s="15">
        <v>1020.67</v>
      </c>
      <c r="D263" s="15">
        <v>991.15</v>
      </c>
      <c r="E263" s="15">
        <v>974.85</v>
      </c>
      <c r="F263" s="15">
        <v>968.7</v>
      </c>
      <c r="G263" s="15">
        <v>965.16</v>
      </c>
      <c r="H263" s="15">
        <v>897.51</v>
      </c>
      <c r="I263" s="15">
        <v>892.26</v>
      </c>
      <c r="J263" s="15">
        <v>1006.18</v>
      </c>
      <c r="K263" s="15">
        <v>1107.09</v>
      </c>
      <c r="L263" s="15">
        <v>1139.88</v>
      </c>
      <c r="M263" s="15">
        <v>1147.62</v>
      </c>
      <c r="N263" s="15">
        <v>1147.52</v>
      </c>
      <c r="O263" s="15">
        <v>1148.18</v>
      </c>
      <c r="P263" s="15">
        <v>1151.39</v>
      </c>
      <c r="Q263" s="15">
        <v>1153.74</v>
      </c>
      <c r="R263" s="15">
        <v>1151.15</v>
      </c>
      <c r="S263" s="15">
        <v>1150.04</v>
      </c>
      <c r="T263" s="15">
        <v>1148.12</v>
      </c>
      <c r="U263" s="15">
        <v>1140.08</v>
      </c>
      <c r="V263" s="15">
        <v>1143.39</v>
      </c>
      <c r="W263" s="15">
        <v>1157.93</v>
      </c>
      <c r="X263" s="15">
        <v>1165.79</v>
      </c>
      <c r="Y263" s="15">
        <v>1113.73</v>
      </c>
    </row>
    <row r="264" spans="1:25" ht="15.75">
      <c r="A264" s="10">
        <v>41077</v>
      </c>
      <c r="B264" s="15">
        <v>1032.73</v>
      </c>
      <c r="C264" s="15">
        <v>867.6</v>
      </c>
      <c r="D264" s="15">
        <v>770.6</v>
      </c>
      <c r="E264" s="15">
        <v>756.29</v>
      </c>
      <c r="F264" s="15">
        <v>746.39</v>
      </c>
      <c r="G264" s="15">
        <v>745.89</v>
      </c>
      <c r="H264" s="15">
        <v>145.62</v>
      </c>
      <c r="I264" s="15">
        <v>136.17</v>
      </c>
      <c r="J264" s="15">
        <v>828.36</v>
      </c>
      <c r="K264" s="15">
        <v>1056.99</v>
      </c>
      <c r="L264" s="15">
        <v>1083.16</v>
      </c>
      <c r="M264" s="15">
        <v>1091.23</v>
      </c>
      <c r="N264" s="15">
        <v>1099.07</v>
      </c>
      <c r="O264" s="15">
        <v>1100.41</v>
      </c>
      <c r="P264" s="15">
        <v>1091.99</v>
      </c>
      <c r="Q264" s="15">
        <v>1088.37</v>
      </c>
      <c r="R264" s="15">
        <v>1091.16</v>
      </c>
      <c r="S264" s="15">
        <v>1096.77</v>
      </c>
      <c r="T264" s="15">
        <v>1093.71</v>
      </c>
      <c r="U264" s="15">
        <v>1089.39</v>
      </c>
      <c r="V264" s="15">
        <v>1100</v>
      </c>
      <c r="W264" s="15">
        <v>1107.08</v>
      </c>
      <c r="X264" s="15">
        <v>1124.95</v>
      </c>
      <c r="Y264" s="15">
        <v>1092.43</v>
      </c>
    </row>
    <row r="265" spans="1:25" ht="15.75" customHeight="1">
      <c r="A265" s="10">
        <v>41078</v>
      </c>
      <c r="B265" s="15">
        <v>1045.15</v>
      </c>
      <c r="C265" s="15">
        <v>881.59</v>
      </c>
      <c r="D265" s="15">
        <v>811.8</v>
      </c>
      <c r="E265" s="15">
        <v>784.8</v>
      </c>
      <c r="F265" s="15">
        <v>769.57</v>
      </c>
      <c r="G265" s="15">
        <v>699.37</v>
      </c>
      <c r="H265" s="15">
        <v>502.96</v>
      </c>
      <c r="I265" s="15">
        <v>951.11</v>
      </c>
      <c r="J265" s="15">
        <v>1101.52</v>
      </c>
      <c r="K265" s="15">
        <v>1168.29</v>
      </c>
      <c r="L265" s="15">
        <v>1187.92</v>
      </c>
      <c r="M265" s="15">
        <v>1182.56</v>
      </c>
      <c r="N265" s="15">
        <v>1164.91</v>
      </c>
      <c r="O265" s="15">
        <v>1184.1</v>
      </c>
      <c r="P265" s="15">
        <v>1205.87</v>
      </c>
      <c r="Q265" s="15">
        <v>1182.82</v>
      </c>
      <c r="R265" s="15">
        <v>1153.36</v>
      </c>
      <c r="S265" s="15">
        <v>1143.72</v>
      </c>
      <c r="T265" s="15">
        <v>1127.98</v>
      </c>
      <c r="U265" s="15">
        <v>1114.98</v>
      </c>
      <c r="V265" s="15">
        <v>1108.52</v>
      </c>
      <c r="W265" s="15">
        <v>1124.86</v>
      </c>
      <c r="X265" s="15">
        <v>1145.06</v>
      </c>
      <c r="Y265" s="15">
        <v>1037.8</v>
      </c>
    </row>
    <row r="266" spans="1:25" ht="15.75">
      <c r="A266" s="10">
        <v>41079</v>
      </c>
      <c r="B266" s="15">
        <v>820.36</v>
      </c>
      <c r="C266" s="15">
        <v>790.67</v>
      </c>
      <c r="D266" s="15">
        <v>379.4</v>
      </c>
      <c r="E266" s="15">
        <v>367.7</v>
      </c>
      <c r="F266" s="15">
        <v>363.64</v>
      </c>
      <c r="G266" s="15">
        <v>364.37</v>
      </c>
      <c r="H266" s="15">
        <v>222.99</v>
      </c>
      <c r="I266" s="15">
        <v>948.52</v>
      </c>
      <c r="J266" s="15">
        <v>1063.07</v>
      </c>
      <c r="K266" s="15">
        <v>1152.35</v>
      </c>
      <c r="L266" s="15">
        <v>1193.64</v>
      </c>
      <c r="M266" s="15">
        <v>1198.61</v>
      </c>
      <c r="N266" s="15">
        <v>1179.81</v>
      </c>
      <c r="O266" s="15">
        <v>1214.09</v>
      </c>
      <c r="P266" s="15">
        <v>1217.01</v>
      </c>
      <c r="Q266" s="15">
        <v>1225.94</v>
      </c>
      <c r="R266" s="15">
        <v>1175.94</v>
      </c>
      <c r="S266" s="15">
        <v>1152.99</v>
      </c>
      <c r="T266" s="15">
        <v>1135.98</v>
      </c>
      <c r="U266" s="15">
        <v>1103.64</v>
      </c>
      <c r="V266" s="15">
        <v>1078.21</v>
      </c>
      <c r="W266" s="15">
        <v>1088.99</v>
      </c>
      <c r="X266" s="15">
        <v>1096.75</v>
      </c>
      <c r="Y266" s="15">
        <v>1041.68</v>
      </c>
    </row>
    <row r="267" spans="1:25" ht="15.75">
      <c r="A267" s="10">
        <v>41080</v>
      </c>
      <c r="B267" s="15">
        <v>807.35</v>
      </c>
      <c r="C267" s="15">
        <v>790.97</v>
      </c>
      <c r="D267" s="15">
        <v>782.92</v>
      </c>
      <c r="E267" s="15">
        <v>755.32</v>
      </c>
      <c r="F267" s="15">
        <v>712.16</v>
      </c>
      <c r="G267" s="15">
        <v>779.13</v>
      </c>
      <c r="H267" s="15">
        <v>692.86</v>
      </c>
      <c r="I267" s="15">
        <v>816.7</v>
      </c>
      <c r="J267" s="15">
        <v>1073.26</v>
      </c>
      <c r="K267" s="15">
        <v>1182.63</v>
      </c>
      <c r="L267" s="15">
        <v>1207.47</v>
      </c>
      <c r="M267" s="15">
        <v>1199.88</v>
      </c>
      <c r="N267" s="15">
        <v>1192.65</v>
      </c>
      <c r="O267" s="15">
        <v>1242.95</v>
      </c>
      <c r="P267" s="15">
        <v>1237.98</v>
      </c>
      <c r="Q267" s="15">
        <v>1256.28</v>
      </c>
      <c r="R267" s="15">
        <v>1178.21</v>
      </c>
      <c r="S267" s="15">
        <v>1145.97</v>
      </c>
      <c r="T267" s="15">
        <v>1113.92</v>
      </c>
      <c r="U267" s="15">
        <v>1086.64</v>
      </c>
      <c r="V267" s="15">
        <v>1055.91</v>
      </c>
      <c r="W267" s="15">
        <v>1077.97</v>
      </c>
      <c r="X267" s="15">
        <v>1061.96</v>
      </c>
      <c r="Y267" s="15">
        <v>942.54</v>
      </c>
    </row>
    <row r="268" spans="1:25" ht="15.75">
      <c r="A268" s="10">
        <v>41081</v>
      </c>
      <c r="B268" s="15">
        <v>836.28</v>
      </c>
      <c r="C268" s="15">
        <v>821.14</v>
      </c>
      <c r="D268" s="15">
        <v>807.15</v>
      </c>
      <c r="E268" s="15">
        <v>791.19</v>
      </c>
      <c r="F268" s="15">
        <v>790.69</v>
      </c>
      <c r="G268" s="15">
        <v>797.4</v>
      </c>
      <c r="H268" s="15">
        <v>791.17</v>
      </c>
      <c r="I268" s="15">
        <v>873.06</v>
      </c>
      <c r="J268" s="15">
        <v>1086.16</v>
      </c>
      <c r="K268" s="15">
        <v>1168.94</v>
      </c>
      <c r="L268" s="15">
        <v>1199.29</v>
      </c>
      <c r="M268" s="15">
        <v>1185.63</v>
      </c>
      <c r="N268" s="15">
        <v>1167.8</v>
      </c>
      <c r="O268" s="15">
        <v>1209.58</v>
      </c>
      <c r="P268" s="15">
        <v>1203.22</v>
      </c>
      <c r="Q268" s="15">
        <v>1214.59</v>
      </c>
      <c r="R268" s="15">
        <v>1167.19</v>
      </c>
      <c r="S268" s="15">
        <v>1135.88</v>
      </c>
      <c r="T268" s="15">
        <v>1109.59</v>
      </c>
      <c r="U268" s="15">
        <v>1090.29</v>
      </c>
      <c r="V268" s="15">
        <v>1083.1</v>
      </c>
      <c r="W268" s="15">
        <v>1088.25</v>
      </c>
      <c r="X268" s="15">
        <v>1130.39</v>
      </c>
      <c r="Y268" s="15">
        <v>1022.62</v>
      </c>
    </row>
    <row r="269" spans="1:25" ht="15.75">
      <c r="A269" s="10">
        <v>41082</v>
      </c>
      <c r="B269" s="15">
        <v>809.43</v>
      </c>
      <c r="C269" s="15">
        <v>795.1</v>
      </c>
      <c r="D269" s="15">
        <v>788.49</v>
      </c>
      <c r="E269" s="15">
        <v>775</v>
      </c>
      <c r="F269" s="15">
        <v>764.46</v>
      </c>
      <c r="G269" s="15">
        <v>785.57</v>
      </c>
      <c r="H269" s="15">
        <v>767.65</v>
      </c>
      <c r="I269" s="15">
        <v>833.4</v>
      </c>
      <c r="J269" s="15">
        <v>1095.48</v>
      </c>
      <c r="K269" s="15">
        <v>1187.12</v>
      </c>
      <c r="L269" s="15">
        <v>1243.96</v>
      </c>
      <c r="M269" s="15">
        <v>1252.27</v>
      </c>
      <c r="N269" s="15">
        <v>1223.78</v>
      </c>
      <c r="O269" s="15">
        <v>1259.04</v>
      </c>
      <c r="P269" s="15">
        <v>1276.9</v>
      </c>
      <c r="Q269" s="15">
        <v>1318.53</v>
      </c>
      <c r="R269" s="15">
        <v>1246.71</v>
      </c>
      <c r="S269" s="15">
        <v>1163.14</v>
      </c>
      <c r="T269" s="15">
        <v>1134.22</v>
      </c>
      <c r="U269" s="15">
        <v>1109.74</v>
      </c>
      <c r="V269" s="15">
        <v>1082.74</v>
      </c>
      <c r="W269" s="15">
        <v>1089.47</v>
      </c>
      <c r="X269" s="15">
        <v>1140.18</v>
      </c>
      <c r="Y269" s="15">
        <v>1014.07</v>
      </c>
    </row>
    <row r="270" spans="1:25" ht="15.75">
      <c r="A270" s="10">
        <v>41083</v>
      </c>
      <c r="B270" s="15">
        <v>936.6</v>
      </c>
      <c r="C270" s="15">
        <v>838.17</v>
      </c>
      <c r="D270" s="15">
        <v>829.86</v>
      </c>
      <c r="E270" s="15">
        <v>825.22</v>
      </c>
      <c r="F270" s="15">
        <v>814.01</v>
      </c>
      <c r="G270" s="15">
        <v>816.9</v>
      </c>
      <c r="H270" s="15">
        <v>550.69</v>
      </c>
      <c r="I270" s="15">
        <v>756.12</v>
      </c>
      <c r="J270" s="15">
        <v>987.39</v>
      </c>
      <c r="K270" s="15">
        <v>1089.33</v>
      </c>
      <c r="L270" s="15">
        <v>1149.35</v>
      </c>
      <c r="M270" s="15">
        <v>1162.91</v>
      </c>
      <c r="N270" s="15">
        <v>1144.1</v>
      </c>
      <c r="O270" s="15">
        <v>1155.76</v>
      </c>
      <c r="P270" s="15">
        <v>1183.67</v>
      </c>
      <c r="Q270" s="15">
        <v>1178.91</v>
      </c>
      <c r="R270" s="15">
        <v>1161.53</v>
      </c>
      <c r="S270" s="15">
        <v>1156.73</v>
      </c>
      <c r="T270" s="15">
        <v>1135.56</v>
      </c>
      <c r="U270" s="15">
        <v>1134.54</v>
      </c>
      <c r="V270" s="15">
        <v>1136.28</v>
      </c>
      <c r="W270" s="15">
        <v>1150.14</v>
      </c>
      <c r="X270" s="15">
        <v>1196.08</v>
      </c>
      <c r="Y270" s="15">
        <v>1108.87</v>
      </c>
    </row>
    <row r="271" spans="1:25" ht="15.75">
      <c r="A271" s="10">
        <v>41084</v>
      </c>
      <c r="B271" s="15">
        <v>947.66</v>
      </c>
      <c r="C271" s="15">
        <v>850.19</v>
      </c>
      <c r="D271" s="15">
        <v>811.65</v>
      </c>
      <c r="E271" s="15">
        <v>762.71</v>
      </c>
      <c r="F271" s="15">
        <v>703.12</v>
      </c>
      <c r="G271" s="15">
        <v>396.83</v>
      </c>
      <c r="H271" s="15">
        <v>169.91</v>
      </c>
      <c r="I271" s="15">
        <v>174.98</v>
      </c>
      <c r="J271" s="15">
        <v>849.54</v>
      </c>
      <c r="K271" s="15">
        <v>970.26</v>
      </c>
      <c r="L271" s="15">
        <v>1046.11</v>
      </c>
      <c r="M271" s="15">
        <v>1067.08</v>
      </c>
      <c r="N271" s="15">
        <v>1073.72</v>
      </c>
      <c r="O271" s="15">
        <v>1089.22</v>
      </c>
      <c r="P271" s="15">
        <v>1099.19</v>
      </c>
      <c r="Q271" s="15">
        <v>1088.86</v>
      </c>
      <c r="R271" s="15">
        <v>1083.62</v>
      </c>
      <c r="S271" s="15">
        <v>1071.17</v>
      </c>
      <c r="T271" s="15">
        <v>1065.35</v>
      </c>
      <c r="U271" s="15">
        <v>1059.05</v>
      </c>
      <c r="V271" s="15">
        <v>1058.19</v>
      </c>
      <c r="W271" s="15">
        <v>1077.97</v>
      </c>
      <c r="X271" s="15">
        <v>1147.03</v>
      </c>
      <c r="Y271" s="15">
        <v>1074.56</v>
      </c>
    </row>
    <row r="272" spans="1:25" ht="15.75">
      <c r="A272" s="10">
        <v>41085</v>
      </c>
      <c r="B272" s="15">
        <v>957.51</v>
      </c>
      <c r="C272" s="15">
        <v>826.49</v>
      </c>
      <c r="D272" s="15">
        <v>810.82</v>
      </c>
      <c r="E272" s="15">
        <v>794.75</v>
      </c>
      <c r="F272" s="15">
        <v>769.21</v>
      </c>
      <c r="G272" s="15">
        <v>793.91</v>
      </c>
      <c r="H272" s="15">
        <v>802.15</v>
      </c>
      <c r="I272" s="15">
        <v>950.76</v>
      </c>
      <c r="J272" s="15">
        <v>1081.75</v>
      </c>
      <c r="K272" s="15">
        <v>1169.79</v>
      </c>
      <c r="L272" s="15">
        <v>1212.05</v>
      </c>
      <c r="M272" s="15">
        <v>1229.27</v>
      </c>
      <c r="N272" s="15">
        <v>1221.72</v>
      </c>
      <c r="O272" s="15">
        <v>1251.92</v>
      </c>
      <c r="P272" s="15">
        <v>1250.62</v>
      </c>
      <c r="Q272" s="15">
        <v>1258.3</v>
      </c>
      <c r="R272" s="15">
        <v>1200.68</v>
      </c>
      <c r="S272" s="15">
        <v>1150.22</v>
      </c>
      <c r="T272" s="15">
        <v>1135.32</v>
      </c>
      <c r="U272" s="15">
        <v>1125.73</v>
      </c>
      <c r="V272" s="15">
        <v>1111.28</v>
      </c>
      <c r="W272" s="15">
        <v>1133.59</v>
      </c>
      <c r="X272" s="15">
        <v>1152.78</v>
      </c>
      <c r="Y272" s="15">
        <v>1043.54</v>
      </c>
    </row>
    <row r="273" spans="1:25" ht="15.75">
      <c r="A273" s="10">
        <v>41086</v>
      </c>
      <c r="B273" s="15">
        <v>804.92</v>
      </c>
      <c r="C273" s="15">
        <v>790.61</v>
      </c>
      <c r="D273" s="15">
        <v>778.01</v>
      </c>
      <c r="E273" s="15">
        <v>764.06</v>
      </c>
      <c r="F273" s="15">
        <v>744.89</v>
      </c>
      <c r="G273" s="15">
        <v>759.96</v>
      </c>
      <c r="H273" s="15">
        <v>778</v>
      </c>
      <c r="I273" s="15">
        <v>878.93</v>
      </c>
      <c r="J273" s="15">
        <v>1047.83</v>
      </c>
      <c r="K273" s="15">
        <v>982.6</v>
      </c>
      <c r="L273" s="15">
        <v>1060.51</v>
      </c>
      <c r="M273" s="15">
        <v>1061.02</v>
      </c>
      <c r="N273" s="15">
        <v>1054.67</v>
      </c>
      <c r="O273" s="15">
        <v>1120.97</v>
      </c>
      <c r="P273" s="15">
        <v>1141.9</v>
      </c>
      <c r="Q273" s="15">
        <v>1165.27</v>
      </c>
      <c r="R273" s="15">
        <v>1128.42</v>
      </c>
      <c r="S273" s="15">
        <v>1033.55</v>
      </c>
      <c r="T273" s="15">
        <v>985.32</v>
      </c>
      <c r="U273" s="15">
        <v>935.12</v>
      </c>
      <c r="V273" s="15">
        <v>966.73</v>
      </c>
      <c r="W273" s="15">
        <v>1004.2</v>
      </c>
      <c r="X273" s="15">
        <v>805.27</v>
      </c>
      <c r="Y273" s="15">
        <v>999.54</v>
      </c>
    </row>
    <row r="274" spans="1:25" ht="15.75">
      <c r="A274" s="10">
        <v>41087</v>
      </c>
      <c r="B274" s="15">
        <v>829.11</v>
      </c>
      <c r="C274" s="15">
        <v>804.79</v>
      </c>
      <c r="D274" s="15">
        <v>790.84</v>
      </c>
      <c r="E274" s="15">
        <v>780.28</v>
      </c>
      <c r="F274" s="15">
        <v>771.31</v>
      </c>
      <c r="G274" s="15">
        <v>766.12</v>
      </c>
      <c r="H274" s="15">
        <v>774.17</v>
      </c>
      <c r="I274" s="15">
        <v>933.95</v>
      </c>
      <c r="J274" s="15">
        <v>1085.93</v>
      </c>
      <c r="K274" s="15">
        <v>1135.35</v>
      </c>
      <c r="L274" s="15">
        <v>1188.42</v>
      </c>
      <c r="M274" s="15">
        <v>1196.11</v>
      </c>
      <c r="N274" s="15">
        <v>1184.77</v>
      </c>
      <c r="O274" s="15">
        <v>1260.58</v>
      </c>
      <c r="P274" s="15">
        <v>1281.01</v>
      </c>
      <c r="Q274" s="15">
        <v>1284.42</v>
      </c>
      <c r="R274" s="15">
        <v>1244.56</v>
      </c>
      <c r="S274" s="15">
        <v>1190.25</v>
      </c>
      <c r="T274" s="15">
        <v>1138.54</v>
      </c>
      <c r="U274" s="15">
        <v>1111.96</v>
      </c>
      <c r="V274" s="15">
        <v>1085.86</v>
      </c>
      <c r="W274" s="15">
        <v>1124.35</v>
      </c>
      <c r="X274" s="15">
        <v>1178.83</v>
      </c>
      <c r="Y274" s="15">
        <v>1039.05</v>
      </c>
    </row>
    <row r="275" spans="1:25" ht="15.75">
      <c r="A275" s="10">
        <v>41088</v>
      </c>
      <c r="B275" s="15">
        <v>869.46</v>
      </c>
      <c r="C275" s="15">
        <v>815.46</v>
      </c>
      <c r="D275" s="15">
        <v>799.02</v>
      </c>
      <c r="E275" s="15">
        <v>781.7</v>
      </c>
      <c r="F275" s="15">
        <v>767.94</v>
      </c>
      <c r="G275" s="15">
        <v>761.58</v>
      </c>
      <c r="H275" s="15">
        <v>765.39</v>
      </c>
      <c r="I275" s="15">
        <v>880.64</v>
      </c>
      <c r="J275" s="15">
        <v>1030.84</v>
      </c>
      <c r="K275" s="15">
        <v>1144.3</v>
      </c>
      <c r="L275" s="15">
        <v>1189.22</v>
      </c>
      <c r="M275" s="15">
        <v>1187.17</v>
      </c>
      <c r="N275" s="15">
        <v>1180.37</v>
      </c>
      <c r="O275" s="15">
        <v>1230.9</v>
      </c>
      <c r="P275" s="15">
        <v>1238.38</v>
      </c>
      <c r="Q275" s="15">
        <v>1276.32</v>
      </c>
      <c r="R275" s="15">
        <v>1250.99</v>
      </c>
      <c r="S275" s="15">
        <v>1175.24</v>
      </c>
      <c r="T275" s="15">
        <v>1122.99</v>
      </c>
      <c r="U275" s="15">
        <v>1091</v>
      </c>
      <c r="V275" s="15">
        <v>1078.12</v>
      </c>
      <c r="W275" s="15">
        <v>1093.04</v>
      </c>
      <c r="X275" s="15">
        <v>1096.7</v>
      </c>
      <c r="Y275" s="15">
        <v>1026.34</v>
      </c>
    </row>
    <row r="276" spans="1:25" ht="15.75">
      <c r="A276" s="10">
        <v>41089</v>
      </c>
      <c r="B276" s="15">
        <v>863.71</v>
      </c>
      <c r="C276" s="15">
        <v>849.74</v>
      </c>
      <c r="D276" s="15">
        <v>835.51</v>
      </c>
      <c r="E276" s="15">
        <v>824.75</v>
      </c>
      <c r="F276" s="15">
        <v>819.62</v>
      </c>
      <c r="G276" s="15">
        <v>809.99</v>
      </c>
      <c r="H276" s="15">
        <v>812.92</v>
      </c>
      <c r="I276" s="15">
        <v>934.1</v>
      </c>
      <c r="J276" s="15">
        <v>1060.97</v>
      </c>
      <c r="K276" s="15">
        <v>1188.76</v>
      </c>
      <c r="L276" s="15">
        <v>1256.2</v>
      </c>
      <c r="M276" s="15">
        <v>1261.94</v>
      </c>
      <c r="N276" s="15">
        <v>1239.49</v>
      </c>
      <c r="O276" s="15">
        <v>1263.2</v>
      </c>
      <c r="P276" s="15">
        <v>1271.22</v>
      </c>
      <c r="Q276" s="15">
        <v>1267.71</v>
      </c>
      <c r="R276" s="15">
        <v>1229.77</v>
      </c>
      <c r="S276" s="15">
        <v>1172.17</v>
      </c>
      <c r="T276" s="15">
        <v>1122.99</v>
      </c>
      <c r="U276" s="15">
        <v>1106.98</v>
      </c>
      <c r="V276" s="15">
        <v>1080.8</v>
      </c>
      <c r="W276" s="15">
        <v>1082.22</v>
      </c>
      <c r="X276" s="15">
        <v>1105.13</v>
      </c>
      <c r="Y276" s="15">
        <v>1044.95</v>
      </c>
    </row>
    <row r="277" spans="1:25" ht="15.75">
      <c r="A277" s="10">
        <v>41090</v>
      </c>
      <c r="B277" s="15">
        <v>959.17</v>
      </c>
      <c r="C277" s="15">
        <v>822.9</v>
      </c>
      <c r="D277" s="15">
        <v>762.04</v>
      </c>
      <c r="E277" s="15">
        <v>748.23</v>
      </c>
      <c r="F277" s="15">
        <v>744.81</v>
      </c>
      <c r="G277" s="15">
        <v>732.27</v>
      </c>
      <c r="H277" s="15">
        <v>721.84</v>
      </c>
      <c r="I277" s="15">
        <v>744.87</v>
      </c>
      <c r="J277" s="15">
        <v>791.03</v>
      </c>
      <c r="K277" s="15">
        <v>1005.93</v>
      </c>
      <c r="L277" s="15">
        <v>1090.28</v>
      </c>
      <c r="M277" s="15">
        <v>1105.35</v>
      </c>
      <c r="N277" s="15">
        <v>1101.99</v>
      </c>
      <c r="O277" s="15">
        <v>1101.61</v>
      </c>
      <c r="P277" s="15">
        <v>1104.1</v>
      </c>
      <c r="Q277" s="15">
        <v>1095.52</v>
      </c>
      <c r="R277" s="15">
        <v>1093.32</v>
      </c>
      <c r="S277" s="15">
        <v>1084.41</v>
      </c>
      <c r="T277" s="15">
        <v>1056.26</v>
      </c>
      <c r="U277" s="15">
        <v>1046.56</v>
      </c>
      <c r="V277" s="15">
        <v>1053.31</v>
      </c>
      <c r="W277" s="15">
        <v>1102.97</v>
      </c>
      <c r="X277" s="15">
        <v>1120.02</v>
      </c>
      <c r="Y277" s="15">
        <v>1042.22</v>
      </c>
    </row>
    <row r="278" spans="1:25" ht="12.75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5.75">
      <c r="A279" s="62" t="s">
        <v>13</v>
      </c>
      <c r="B279" s="62" t="s">
        <v>47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1:25" ht="31.5">
      <c r="A280" s="62"/>
      <c r="B280" s="6" t="s">
        <v>14</v>
      </c>
      <c r="C280" s="6" t="s">
        <v>15</v>
      </c>
      <c r="D280" s="6" t="s">
        <v>16</v>
      </c>
      <c r="E280" s="6" t="s">
        <v>17</v>
      </c>
      <c r="F280" s="6" t="s">
        <v>18</v>
      </c>
      <c r="G280" s="6" t="s">
        <v>19</v>
      </c>
      <c r="H280" s="6" t="s">
        <v>20</v>
      </c>
      <c r="I280" s="6" t="s">
        <v>21</v>
      </c>
      <c r="J280" s="6" t="s">
        <v>22</v>
      </c>
      <c r="K280" s="6" t="s">
        <v>23</v>
      </c>
      <c r="L280" s="6" t="s">
        <v>24</v>
      </c>
      <c r="M280" s="6" t="s">
        <v>25</v>
      </c>
      <c r="N280" s="6" t="s">
        <v>26</v>
      </c>
      <c r="O280" s="6" t="s">
        <v>27</v>
      </c>
      <c r="P280" s="6" t="s">
        <v>28</v>
      </c>
      <c r="Q280" s="6" t="s">
        <v>29</v>
      </c>
      <c r="R280" s="6" t="s">
        <v>30</v>
      </c>
      <c r="S280" s="6" t="s">
        <v>31</v>
      </c>
      <c r="T280" s="6" t="s">
        <v>32</v>
      </c>
      <c r="U280" s="6" t="s">
        <v>33</v>
      </c>
      <c r="V280" s="6" t="s">
        <v>34</v>
      </c>
      <c r="W280" s="6" t="s">
        <v>35</v>
      </c>
      <c r="X280" s="6" t="s">
        <v>36</v>
      </c>
      <c r="Y280" s="6" t="s">
        <v>37</v>
      </c>
    </row>
    <row r="281" spans="1:26" ht="15.75">
      <c r="A281" s="10">
        <v>41061</v>
      </c>
      <c r="B281" s="15">
        <v>990.4</v>
      </c>
      <c r="C281" s="15">
        <v>928.72</v>
      </c>
      <c r="D281" s="15">
        <v>848.01</v>
      </c>
      <c r="E281" s="15">
        <v>815.32</v>
      </c>
      <c r="F281" s="15">
        <v>835.69</v>
      </c>
      <c r="G281" s="15">
        <v>805.72</v>
      </c>
      <c r="H281" s="15">
        <v>823.64</v>
      </c>
      <c r="I281" s="15">
        <v>1049.63</v>
      </c>
      <c r="J281" s="15">
        <v>1229.07</v>
      </c>
      <c r="K281" s="15">
        <v>1304.39</v>
      </c>
      <c r="L281" s="15">
        <v>1356.66</v>
      </c>
      <c r="M281" s="15">
        <v>1351.45</v>
      </c>
      <c r="N281" s="15">
        <v>1317.33</v>
      </c>
      <c r="O281" s="15">
        <v>1344.38</v>
      </c>
      <c r="P281" s="15">
        <v>1342.06</v>
      </c>
      <c r="Q281" s="15">
        <v>1294.7</v>
      </c>
      <c r="R281" s="15">
        <v>1244.41</v>
      </c>
      <c r="S281" s="15">
        <v>1241.21</v>
      </c>
      <c r="T281" s="15">
        <v>1229.78</v>
      </c>
      <c r="U281" s="15">
        <v>1211.79</v>
      </c>
      <c r="V281" s="15">
        <v>1207.2</v>
      </c>
      <c r="W281" s="15">
        <v>1210.78</v>
      </c>
      <c r="X281" s="15">
        <v>1207.71</v>
      </c>
      <c r="Y281" s="15">
        <v>1112.57</v>
      </c>
      <c r="Z281" s="52"/>
    </row>
    <row r="282" spans="1:26" ht="15.75">
      <c r="A282" s="10">
        <v>41062</v>
      </c>
      <c r="B282" s="15">
        <v>1034.65</v>
      </c>
      <c r="C282" s="15">
        <v>1003.89</v>
      </c>
      <c r="D282" s="15">
        <v>929.6</v>
      </c>
      <c r="E282" s="15">
        <v>906.6</v>
      </c>
      <c r="F282" s="15">
        <v>880.51</v>
      </c>
      <c r="G282" s="15">
        <v>805.34</v>
      </c>
      <c r="H282" s="15">
        <v>212.84</v>
      </c>
      <c r="I282" s="15">
        <v>852.3</v>
      </c>
      <c r="J282" s="15">
        <v>1030.3</v>
      </c>
      <c r="K282" s="15">
        <v>1143.92</v>
      </c>
      <c r="L282" s="15">
        <v>1201.71</v>
      </c>
      <c r="M282" s="15">
        <v>1241.57</v>
      </c>
      <c r="N282" s="15">
        <v>1232.6</v>
      </c>
      <c r="O282" s="15">
        <v>1225.48</v>
      </c>
      <c r="P282" s="15">
        <v>1215.12</v>
      </c>
      <c r="Q282" s="15">
        <v>1192.78</v>
      </c>
      <c r="R282" s="15">
        <v>1184.35</v>
      </c>
      <c r="S282" s="15">
        <v>1185.99</v>
      </c>
      <c r="T282" s="15">
        <v>1156.27</v>
      </c>
      <c r="U282" s="15">
        <v>1153.13</v>
      </c>
      <c r="V282" s="15">
        <v>1176.48</v>
      </c>
      <c r="W282" s="15">
        <v>1182.81</v>
      </c>
      <c r="X282" s="15">
        <v>1188.56</v>
      </c>
      <c r="Y282" s="15">
        <v>1084.33</v>
      </c>
      <c r="Z282" s="52"/>
    </row>
    <row r="283" spans="1:25" ht="15.75">
      <c r="A283" s="10">
        <v>41063</v>
      </c>
      <c r="B283" s="15">
        <v>1002.33</v>
      </c>
      <c r="C283" s="15">
        <v>934.72</v>
      </c>
      <c r="D283" s="15">
        <v>892.56</v>
      </c>
      <c r="E283" s="15">
        <v>842.51</v>
      </c>
      <c r="F283" s="15">
        <v>786.15</v>
      </c>
      <c r="G283" s="15">
        <v>789.14</v>
      </c>
      <c r="H283" s="15">
        <v>221.42</v>
      </c>
      <c r="I283" s="15">
        <v>211.66</v>
      </c>
      <c r="J283" s="15">
        <v>819.66</v>
      </c>
      <c r="K283" s="15">
        <v>1035.64</v>
      </c>
      <c r="L283" s="15">
        <v>1119.05</v>
      </c>
      <c r="M283" s="15">
        <v>1139.26</v>
      </c>
      <c r="N283" s="15">
        <v>1160.95</v>
      </c>
      <c r="O283" s="15">
        <v>1164.79</v>
      </c>
      <c r="P283" s="15">
        <v>1142.85</v>
      </c>
      <c r="Q283" s="15">
        <v>1133.89</v>
      </c>
      <c r="R283" s="15">
        <v>1117.31</v>
      </c>
      <c r="S283" s="15">
        <v>1110.56</v>
      </c>
      <c r="T283" s="15">
        <v>1078.75</v>
      </c>
      <c r="U283" s="15">
        <v>1082.55</v>
      </c>
      <c r="V283" s="15">
        <v>1128.77</v>
      </c>
      <c r="W283" s="15">
        <v>1168.56</v>
      </c>
      <c r="X283" s="15">
        <v>1164.16</v>
      </c>
      <c r="Y283" s="15">
        <v>1044.3</v>
      </c>
    </row>
    <row r="284" spans="1:25" ht="15.75">
      <c r="A284" s="10">
        <v>41064</v>
      </c>
      <c r="B284" s="15">
        <v>1003.92</v>
      </c>
      <c r="C284" s="15">
        <v>941.38</v>
      </c>
      <c r="D284" s="15">
        <v>891.52</v>
      </c>
      <c r="E284" s="15">
        <v>864.11</v>
      </c>
      <c r="F284" s="15">
        <v>856.64</v>
      </c>
      <c r="G284" s="15">
        <v>839.49</v>
      </c>
      <c r="H284" s="15">
        <v>810.58</v>
      </c>
      <c r="I284" s="15">
        <v>967.96</v>
      </c>
      <c r="J284" s="15">
        <v>1152.12</v>
      </c>
      <c r="K284" s="15">
        <v>1232.52</v>
      </c>
      <c r="L284" s="15">
        <v>1287.22</v>
      </c>
      <c r="M284" s="15">
        <v>1261.81</v>
      </c>
      <c r="N284" s="15">
        <v>1223.3</v>
      </c>
      <c r="O284" s="15">
        <v>1257.17</v>
      </c>
      <c r="P284" s="15">
        <v>1253.58</v>
      </c>
      <c r="Q284" s="15">
        <v>1212.68</v>
      </c>
      <c r="R284" s="15">
        <v>1183.96</v>
      </c>
      <c r="S284" s="15">
        <v>1178.31</v>
      </c>
      <c r="T284" s="15">
        <v>1146.53</v>
      </c>
      <c r="U284" s="15">
        <v>1139.27</v>
      </c>
      <c r="V284" s="15">
        <v>1133.01</v>
      </c>
      <c r="W284" s="15">
        <v>1163.66</v>
      </c>
      <c r="X284" s="15">
        <v>1148.64</v>
      </c>
      <c r="Y284" s="15">
        <v>999.05</v>
      </c>
    </row>
    <row r="285" spans="1:25" ht="15.75">
      <c r="A285" s="10">
        <v>41065</v>
      </c>
      <c r="B285" s="15">
        <v>905.18</v>
      </c>
      <c r="C285" s="15">
        <v>791.8</v>
      </c>
      <c r="D285" s="15">
        <v>778.49</v>
      </c>
      <c r="E285" s="15">
        <v>770.81</v>
      </c>
      <c r="F285" s="15">
        <v>741.28</v>
      </c>
      <c r="G285" s="15">
        <v>744.98</v>
      </c>
      <c r="H285" s="15">
        <v>738.39</v>
      </c>
      <c r="I285" s="15">
        <v>900.1</v>
      </c>
      <c r="J285" s="15">
        <v>1125.61</v>
      </c>
      <c r="K285" s="15">
        <v>1222.74</v>
      </c>
      <c r="L285" s="15">
        <v>1243.64</v>
      </c>
      <c r="M285" s="15">
        <v>1241.22</v>
      </c>
      <c r="N285" s="15">
        <v>1223.99</v>
      </c>
      <c r="O285" s="15">
        <v>1236.51</v>
      </c>
      <c r="P285" s="15">
        <v>1246.31</v>
      </c>
      <c r="Q285" s="15">
        <v>1234.76</v>
      </c>
      <c r="R285" s="15">
        <v>1219.16</v>
      </c>
      <c r="S285" s="15">
        <v>1172.62</v>
      </c>
      <c r="T285" s="15">
        <v>1175.96</v>
      </c>
      <c r="U285" s="15">
        <v>1213.88</v>
      </c>
      <c r="V285" s="15">
        <v>1220.5</v>
      </c>
      <c r="W285" s="15">
        <v>1230.89</v>
      </c>
      <c r="X285" s="15">
        <v>1246.95</v>
      </c>
      <c r="Y285" s="15">
        <v>1078.2</v>
      </c>
    </row>
    <row r="286" spans="1:25" ht="15.75">
      <c r="A286" s="10">
        <v>41066</v>
      </c>
      <c r="B286" s="15">
        <v>924.9</v>
      </c>
      <c r="C286" s="15">
        <v>894.42</v>
      </c>
      <c r="D286" s="15">
        <v>859.74</v>
      </c>
      <c r="E286" s="15">
        <v>834.84</v>
      </c>
      <c r="F286" s="15">
        <v>817.42</v>
      </c>
      <c r="G286" s="15">
        <v>835</v>
      </c>
      <c r="H286" s="15">
        <v>852.94</v>
      </c>
      <c r="I286" s="15">
        <v>981.06</v>
      </c>
      <c r="J286" s="15">
        <v>1139.78</v>
      </c>
      <c r="K286" s="15">
        <v>1225.19</v>
      </c>
      <c r="L286" s="15">
        <v>1277.79</v>
      </c>
      <c r="M286" s="15">
        <v>1294.89</v>
      </c>
      <c r="N286" s="15">
        <v>1271.22</v>
      </c>
      <c r="O286" s="15">
        <v>1315.27</v>
      </c>
      <c r="P286" s="15">
        <v>1340.08</v>
      </c>
      <c r="Q286" s="15">
        <v>1303.86</v>
      </c>
      <c r="R286" s="15">
        <v>1235.6</v>
      </c>
      <c r="S286" s="15">
        <v>1213.18</v>
      </c>
      <c r="T286" s="15">
        <v>1190.71</v>
      </c>
      <c r="U286" s="15">
        <v>1152.63</v>
      </c>
      <c r="V286" s="15">
        <v>1149.15</v>
      </c>
      <c r="W286" s="15">
        <v>1175.73</v>
      </c>
      <c r="X286" s="15">
        <v>1150.5</v>
      </c>
      <c r="Y286" s="15">
        <v>1042.11</v>
      </c>
    </row>
    <row r="287" spans="1:25" ht="15.75">
      <c r="A287" s="10">
        <v>41067</v>
      </c>
      <c r="B287" s="15">
        <v>954.58</v>
      </c>
      <c r="C287" s="15">
        <v>915.54</v>
      </c>
      <c r="D287" s="15">
        <v>885.28</v>
      </c>
      <c r="E287" s="15">
        <v>866.57</v>
      </c>
      <c r="F287" s="15">
        <v>840.02</v>
      </c>
      <c r="G287" s="15">
        <v>880.7</v>
      </c>
      <c r="H287" s="15">
        <v>871.41</v>
      </c>
      <c r="I287" s="15">
        <v>1016.01</v>
      </c>
      <c r="J287" s="15">
        <v>1167.44</v>
      </c>
      <c r="K287" s="15">
        <v>1255.51</v>
      </c>
      <c r="L287" s="15">
        <v>1317.38</v>
      </c>
      <c r="M287" s="15">
        <v>1292.51</v>
      </c>
      <c r="N287" s="15">
        <v>1272.16</v>
      </c>
      <c r="O287" s="15">
        <v>1325.22</v>
      </c>
      <c r="P287" s="15">
        <v>1297.46</v>
      </c>
      <c r="Q287" s="15">
        <v>1257.98</v>
      </c>
      <c r="R287" s="15">
        <v>1228.75</v>
      </c>
      <c r="S287" s="15">
        <v>1239.99</v>
      </c>
      <c r="T287" s="15">
        <v>1213.52</v>
      </c>
      <c r="U287" s="15">
        <v>1185.27</v>
      </c>
      <c r="V287" s="15">
        <v>1178.72</v>
      </c>
      <c r="W287" s="15">
        <v>1186.36</v>
      </c>
      <c r="X287" s="15">
        <v>1195.18</v>
      </c>
      <c r="Y287" s="15">
        <v>1049.46</v>
      </c>
    </row>
    <row r="288" spans="1:25" ht="15.75">
      <c r="A288" s="10">
        <v>41068</v>
      </c>
      <c r="B288" s="15">
        <v>899.44</v>
      </c>
      <c r="C288" s="15">
        <v>867.83</v>
      </c>
      <c r="D288" s="15">
        <v>840.47</v>
      </c>
      <c r="E288" s="15">
        <v>827.14</v>
      </c>
      <c r="F288" s="15">
        <v>825.97</v>
      </c>
      <c r="G288" s="15">
        <v>830.36</v>
      </c>
      <c r="H288" s="15">
        <v>839.89</v>
      </c>
      <c r="I288" s="15">
        <v>1013.5</v>
      </c>
      <c r="J288" s="15">
        <v>1167.95</v>
      </c>
      <c r="K288" s="15">
        <v>1266.53</v>
      </c>
      <c r="L288" s="15">
        <v>1329.3</v>
      </c>
      <c r="M288" s="15">
        <v>1322.48</v>
      </c>
      <c r="N288" s="15">
        <v>1271.29</v>
      </c>
      <c r="O288" s="15">
        <v>1301.17</v>
      </c>
      <c r="P288" s="15">
        <v>1325.01</v>
      </c>
      <c r="Q288" s="15">
        <v>1271.18</v>
      </c>
      <c r="R288" s="15">
        <v>1230.33</v>
      </c>
      <c r="S288" s="15">
        <v>1225.8</v>
      </c>
      <c r="T288" s="15">
        <v>1192.8</v>
      </c>
      <c r="U288" s="15">
        <v>1183.69</v>
      </c>
      <c r="V288" s="15">
        <v>1191.5</v>
      </c>
      <c r="W288" s="15">
        <v>1219.96</v>
      </c>
      <c r="X288" s="15">
        <v>1190.69</v>
      </c>
      <c r="Y288" s="15">
        <v>1095.18</v>
      </c>
    </row>
    <row r="289" spans="1:25" ht="15.75">
      <c r="A289" s="10">
        <v>41069</v>
      </c>
      <c r="B289" s="15">
        <v>1031.44</v>
      </c>
      <c r="C289" s="15">
        <v>975.34</v>
      </c>
      <c r="D289" s="15">
        <v>946.09</v>
      </c>
      <c r="E289" s="15">
        <v>931.5</v>
      </c>
      <c r="F289" s="15">
        <v>928.51</v>
      </c>
      <c r="G289" s="15">
        <v>925.1</v>
      </c>
      <c r="H289" s="15">
        <v>931.5</v>
      </c>
      <c r="I289" s="15">
        <v>1071.07</v>
      </c>
      <c r="J289" s="15">
        <v>1198.41</v>
      </c>
      <c r="K289" s="15">
        <v>1272.73</v>
      </c>
      <c r="L289" s="15">
        <v>1377.98</v>
      </c>
      <c r="M289" s="15">
        <v>1336.13</v>
      </c>
      <c r="N289" s="15">
        <v>1336.72</v>
      </c>
      <c r="O289" s="15">
        <v>1334.7</v>
      </c>
      <c r="P289" s="15">
        <v>1372.46</v>
      </c>
      <c r="Q289" s="15">
        <v>1329.95</v>
      </c>
      <c r="R289" s="15">
        <v>1292.15</v>
      </c>
      <c r="S289" s="15">
        <v>1242.89</v>
      </c>
      <c r="T289" s="15">
        <v>1216.75</v>
      </c>
      <c r="U289" s="15">
        <v>1205.34</v>
      </c>
      <c r="V289" s="15">
        <v>1197.78</v>
      </c>
      <c r="W289" s="15">
        <v>1212.22</v>
      </c>
      <c r="X289" s="15">
        <v>1217.87</v>
      </c>
      <c r="Y289" s="15">
        <v>1136.2</v>
      </c>
    </row>
    <row r="290" spans="1:25" ht="15.75">
      <c r="A290" s="10">
        <v>41070</v>
      </c>
      <c r="B290" s="15">
        <v>1102.82</v>
      </c>
      <c r="C290" s="15">
        <v>1093.86</v>
      </c>
      <c r="D290" s="15">
        <v>1081.35</v>
      </c>
      <c r="E290" s="15">
        <v>1053.75</v>
      </c>
      <c r="F290" s="15">
        <v>1020.88</v>
      </c>
      <c r="G290" s="15">
        <v>1027.53</v>
      </c>
      <c r="H290" s="15">
        <v>1075</v>
      </c>
      <c r="I290" s="15">
        <v>1007.75</v>
      </c>
      <c r="J290" s="15">
        <v>1122.94</v>
      </c>
      <c r="K290" s="15">
        <v>1115.06</v>
      </c>
      <c r="L290" s="15">
        <v>1154.79</v>
      </c>
      <c r="M290" s="15">
        <v>1162.35</v>
      </c>
      <c r="N290" s="15">
        <v>1141.2</v>
      </c>
      <c r="O290" s="15">
        <v>1135.59</v>
      </c>
      <c r="P290" s="15">
        <v>1135.82</v>
      </c>
      <c r="Q290" s="15">
        <v>1127.26</v>
      </c>
      <c r="R290" s="15">
        <v>1127.69</v>
      </c>
      <c r="S290" s="15">
        <v>1126.53</v>
      </c>
      <c r="T290" s="15">
        <v>1129.11</v>
      </c>
      <c r="U290" s="15">
        <v>1135.47</v>
      </c>
      <c r="V290" s="15">
        <v>1182</v>
      </c>
      <c r="W290" s="15">
        <v>1212.81</v>
      </c>
      <c r="X290" s="15">
        <v>1223.26</v>
      </c>
      <c r="Y290" s="15">
        <v>1156.43</v>
      </c>
    </row>
    <row r="291" spans="1:25" ht="15.75">
      <c r="A291" s="10">
        <v>41071</v>
      </c>
      <c r="B291" s="15">
        <v>1105.33</v>
      </c>
      <c r="C291" s="15">
        <v>1112.11</v>
      </c>
      <c r="D291" s="15">
        <v>1116.2</v>
      </c>
      <c r="E291" s="15">
        <v>1111.42</v>
      </c>
      <c r="F291" s="15">
        <v>1115.8</v>
      </c>
      <c r="G291" s="15">
        <v>1093.45</v>
      </c>
      <c r="H291" s="15">
        <v>1169.02</v>
      </c>
      <c r="I291" s="15">
        <v>968.21</v>
      </c>
      <c r="J291" s="15">
        <v>1116.46</v>
      </c>
      <c r="K291" s="15">
        <v>1125.2</v>
      </c>
      <c r="L291" s="15">
        <v>1139.6</v>
      </c>
      <c r="M291" s="15">
        <v>1148.64</v>
      </c>
      <c r="N291" s="15">
        <v>1158.19</v>
      </c>
      <c r="O291" s="15">
        <v>1163.28</v>
      </c>
      <c r="P291" s="15">
        <v>1161.97</v>
      </c>
      <c r="Q291" s="15">
        <v>1152.74</v>
      </c>
      <c r="R291" s="15">
        <v>1151.7</v>
      </c>
      <c r="S291" s="15">
        <v>1149.72</v>
      </c>
      <c r="T291" s="15">
        <v>1141.43</v>
      </c>
      <c r="U291" s="15">
        <v>1142.19</v>
      </c>
      <c r="V291" s="15">
        <v>1131.95</v>
      </c>
      <c r="W291" s="15">
        <v>1149.74</v>
      </c>
      <c r="X291" s="15">
        <v>1237.94</v>
      </c>
      <c r="Y291" s="15">
        <v>1145.61</v>
      </c>
    </row>
    <row r="292" spans="1:25" ht="15.75">
      <c r="A292" s="10">
        <v>41072</v>
      </c>
      <c r="B292" s="15">
        <v>1170.25</v>
      </c>
      <c r="C292" s="15">
        <v>1138.71</v>
      </c>
      <c r="D292" s="15">
        <v>1084.07</v>
      </c>
      <c r="E292" s="15">
        <v>1084.05</v>
      </c>
      <c r="F292" s="15">
        <v>1068.26</v>
      </c>
      <c r="G292" s="15">
        <v>1065.3</v>
      </c>
      <c r="H292" s="15">
        <v>1041.68</v>
      </c>
      <c r="I292" s="15">
        <v>1041.1</v>
      </c>
      <c r="J292" s="15">
        <v>1150.37</v>
      </c>
      <c r="K292" s="15">
        <v>1208.98</v>
      </c>
      <c r="L292" s="15">
        <v>1222.11</v>
      </c>
      <c r="M292" s="15">
        <v>1228.83</v>
      </c>
      <c r="N292" s="15">
        <v>1228.41</v>
      </c>
      <c r="O292" s="15">
        <v>1229.14</v>
      </c>
      <c r="P292" s="15">
        <v>1227.84</v>
      </c>
      <c r="Q292" s="15">
        <v>1224.08</v>
      </c>
      <c r="R292" s="15">
        <v>1224.38</v>
      </c>
      <c r="S292" s="15">
        <v>1226.7</v>
      </c>
      <c r="T292" s="15">
        <v>1224.62</v>
      </c>
      <c r="U292" s="15">
        <v>1221.97</v>
      </c>
      <c r="V292" s="15">
        <v>1221.74</v>
      </c>
      <c r="W292" s="15">
        <v>1249.98</v>
      </c>
      <c r="X292" s="15">
        <v>1284.62</v>
      </c>
      <c r="Y292" s="15">
        <v>1219.81</v>
      </c>
    </row>
    <row r="293" spans="1:25" ht="15.75">
      <c r="A293" s="10">
        <v>41073</v>
      </c>
      <c r="B293" s="15">
        <v>1255.73</v>
      </c>
      <c r="C293" s="15">
        <v>1187.23</v>
      </c>
      <c r="D293" s="15">
        <v>1227.8</v>
      </c>
      <c r="E293" s="15">
        <v>1166.47</v>
      </c>
      <c r="F293" s="15">
        <v>1146.93</v>
      </c>
      <c r="G293" s="15">
        <v>1200.49</v>
      </c>
      <c r="H293" s="15">
        <v>1197.93</v>
      </c>
      <c r="I293" s="15">
        <v>1152.12</v>
      </c>
      <c r="J293" s="15">
        <v>1253.19</v>
      </c>
      <c r="K293" s="15">
        <v>1352.29</v>
      </c>
      <c r="L293" s="15">
        <v>1353.67</v>
      </c>
      <c r="M293" s="15">
        <v>1349.38</v>
      </c>
      <c r="N293" s="15">
        <v>1342.99</v>
      </c>
      <c r="O293" s="15">
        <v>1366.96</v>
      </c>
      <c r="P293" s="15">
        <v>1376.54</v>
      </c>
      <c r="Q293" s="15">
        <v>1373.16</v>
      </c>
      <c r="R293" s="15">
        <v>1364.49</v>
      </c>
      <c r="S293" s="15">
        <v>1340.97</v>
      </c>
      <c r="T293" s="15">
        <v>1272.37</v>
      </c>
      <c r="U293" s="15">
        <v>1265.97</v>
      </c>
      <c r="V293" s="15">
        <v>1226.16</v>
      </c>
      <c r="W293" s="15">
        <v>1274.79</v>
      </c>
      <c r="X293" s="15">
        <v>1285.93</v>
      </c>
      <c r="Y293" s="15">
        <v>1181.05</v>
      </c>
    </row>
    <row r="294" spans="1:25" ht="15.75">
      <c r="A294" s="10">
        <v>41074</v>
      </c>
      <c r="B294" s="15">
        <v>1109.71</v>
      </c>
      <c r="C294" s="15">
        <v>1026.83</v>
      </c>
      <c r="D294" s="15">
        <v>973.94</v>
      </c>
      <c r="E294" s="15">
        <v>945.85</v>
      </c>
      <c r="F294" s="15">
        <v>910.48</v>
      </c>
      <c r="G294" s="15">
        <v>944.85</v>
      </c>
      <c r="H294" s="15">
        <v>956.12</v>
      </c>
      <c r="I294" s="15">
        <v>1106.76</v>
      </c>
      <c r="J294" s="15">
        <v>1204.34</v>
      </c>
      <c r="K294" s="15">
        <v>1252.2</v>
      </c>
      <c r="L294" s="15">
        <v>1270.12</v>
      </c>
      <c r="M294" s="15">
        <v>1273.77</v>
      </c>
      <c r="N294" s="15">
        <v>1269.8</v>
      </c>
      <c r="O294" s="15">
        <v>1282.71</v>
      </c>
      <c r="P294" s="15">
        <v>1292.78</v>
      </c>
      <c r="Q294" s="15">
        <v>1278.42</v>
      </c>
      <c r="R294" s="15">
        <v>1269.18</v>
      </c>
      <c r="S294" s="15">
        <v>1273.6</v>
      </c>
      <c r="T294" s="15">
        <v>1259.57</v>
      </c>
      <c r="U294" s="15">
        <v>1235.7</v>
      </c>
      <c r="V294" s="15">
        <v>1212.72</v>
      </c>
      <c r="W294" s="15">
        <v>1236.59</v>
      </c>
      <c r="X294" s="15">
        <v>1247.49</v>
      </c>
      <c r="Y294" s="15">
        <v>1190.57</v>
      </c>
    </row>
    <row r="295" spans="1:25" ht="15.75">
      <c r="A295" s="10">
        <v>41075</v>
      </c>
      <c r="B295" s="15">
        <v>1139.18</v>
      </c>
      <c r="C295" s="15">
        <v>1054.25</v>
      </c>
      <c r="D295" s="15">
        <v>958.79</v>
      </c>
      <c r="E295" s="15">
        <v>911.26</v>
      </c>
      <c r="F295" s="15">
        <v>896.39</v>
      </c>
      <c r="G295" s="15">
        <v>899.02</v>
      </c>
      <c r="H295" s="15">
        <v>956.09</v>
      </c>
      <c r="I295" s="15">
        <v>1081.53</v>
      </c>
      <c r="J295" s="15">
        <v>1244.08</v>
      </c>
      <c r="K295" s="15">
        <v>1322.21</v>
      </c>
      <c r="L295" s="15">
        <v>1341.81</v>
      </c>
      <c r="M295" s="15">
        <v>1341.41</v>
      </c>
      <c r="N295" s="15">
        <v>1341.88</v>
      </c>
      <c r="O295" s="15">
        <v>1356.18</v>
      </c>
      <c r="P295" s="15">
        <v>1362.19</v>
      </c>
      <c r="Q295" s="15">
        <v>1357.15</v>
      </c>
      <c r="R295" s="15">
        <v>1343.93</v>
      </c>
      <c r="S295" s="15">
        <v>1338.74</v>
      </c>
      <c r="T295" s="15">
        <v>1319.12</v>
      </c>
      <c r="U295" s="15">
        <v>1297.01</v>
      </c>
      <c r="V295" s="15">
        <v>1260.34</v>
      </c>
      <c r="W295" s="15">
        <v>1300.3</v>
      </c>
      <c r="X295" s="15">
        <v>1319.05</v>
      </c>
      <c r="Y295" s="15">
        <v>1203.4</v>
      </c>
    </row>
    <row r="296" spans="1:25" ht="15.75">
      <c r="A296" s="10">
        <v>41076</v>
      </c>
      <c r="B296" s="15">
        <v>1146.58</v>
      </c>
      <c r="C296" s="15">
        <v>1096.16</v>
      </c>
      <c r="D296" s="15">
        <v>1066.64</v>
      </c>
      <c r="E296" s="15">
        <v>1050.34</v>
      </c>
      <c r="F296" s="15">
        <v>1044.19</v>
      </c>
      <c r="G296" s="15">
        <v>1040.65</v>
      </c>
      <c r="H296" s="15">
        <v>973</v>
      </c>
      <c r="I296" s="15">
        <v>967.75</v>
      </c>
      <c r="J296" s="15">
        <v>1081.67</v>
      </c>
      <c r="K296" s="15">
        <v>1182.58</v>
      </c>
      <c r="L296" s="15">
        <v>1215.37</v>
      </c>
      <c r="M296" s="15">
        <v>1223.11</v>
      </c>
      <c r="N296" s="15">
        <v>1223.01</v>
      </c>
      <c r="O296" s="15">
        <v>1223.67</v>
      </c>
      <c r="P296" s="15">
        <v>1226.88</v>
      </c>
      <c r="Q296" s="15">
        <v>1229.23</v>
      </c>
      <c r="R296" s="15">
        <v>1226.64</v>
      </c>
      <c r="S296" s="15">
        <v>1225.53</v>
      </c>
      <c r="T296" s="15">
        <v>1223.61</v>
      </c>
      <c r="U296" s="15">
        <v>1215.57</v>
      </c>
      <c r="V296" s="15">
        <v>1218.88</v>
      </c>
      <c r="W296" s="15">
        <v>1233.42</v>
      </c>
      <c r="X296" s="15">
        <v>1241.28</v>
      </c>
      <c r="Y296" s="15">
        <v>1189.22</v>
      </c>
    </row>
    <row r="297" spans="1:25" ht="15.75">
      <c r="A297" s="10">
        <v>41077</v>
      </c>
      <c r="B297" s="15">
        <v>1108.22</v>
      </c>
      <c r="C297" s="15">
        <v>943.09</v>
      </c>
      <c r="D297" s="15">
        <v>846.09</v>
      </c>
      <c r="E297" s="15">
        <v>831.78</v>
      </c>
      <c r="F297" s="15">
        <v>821.88</v>
      </c>
      <c r="G297" s="15">
        <v>821.38</v>
      </c>
      <c r="H297" s="15">
        <v>221.11</v>
      </c>
      <c r="I297" s="15">
        <v>211.66</v>
      </c>
      <c r="J297" s="15">
        <v>903.85</v>
      </c>
      <c r="K297" s="15">
        <v>1132.48</v>
      </c>
      <c r="L297" s="15">
        <v>1158.65</v>
      </c>
      <c r="M297" s="15">
        <v>1166.72</v>
      </c>
      <c r="N297" s="15">
        <v>1174.56</v>
      </c>
      <c r="O297" s="15">
        <v>1175.9</v>
      </c>
      <c r="P297" s="15">
        <v>1167.48</v>
      </c>
      <c r="Q297" s="15">
        <v>1163.86</v>
      </c>
      <c r="R297" s="15">
        <v>1166.65</v>
      </c>
      <c r="S297" s="15">
        <v>1172.26</v>
      </c>
      <c r="T297" s="15">
        <v>1169.2</v>
      </c>
      <c r="U297" s="15">
        <v>1164.88</v>
      </c>
      <c r="V297" s="15">
        <v>1175.49</v>
      </c>
      <c r="W297" s="15">
        <v>1182.57</v>
      </c>
      <c r="X297" s="15">
        <v>1200.44</v>
      </c>
      <c r="Y297" s="15">
        <v>1167.92</v>
      </c>
    </row>
    <row r="298" spans="1:25" ht="15.75">
      <c r="A298" s="10">
        <v>41078</v>
      </c>
      <c r="B298" s="15">
        <v>1120.64</v>
      </c>
      <c r="C298" s="15">
        <v>957.08</v>
      </c>
      <c r="D298" s="15">
        <v>887.29</v>
      </c>
      <c r="E298" s="15">
        <v>860.29</v>
      </c>
      <c r="F298" s="15">
        <v>845.06</v>
      </c>
      <c r="G298" s="15">
        <v>774.86</v>
      </c>
      <c r="H298" s="15">
        <v>578.45</v>
      </c>
      <c r="I298" s="15">
        <v>1026.6</v>
      </c>
      <c r="J298" s="15">
        <v>1177.01</v>
      </c>
      <c r="K298" s="15">
        <v>1243.78</v>
      </c>
      <c r="L298" s="15">
        <v>1263.41</v>
      </c>
      <c r="M298" s="15">
        <v>1258.05</v>
      </c>
      <c r="N298" s="15">
        <v>1240.4</v>
      </c>
      <c r="O298" s="15">
        <v>1259.59</v>
      </c>
      <c r="P298" s="15">
        <v>1281.36</v>
      </c>
      <c r="Q298" s="15">
        <v>1258.31</v>
      </c>
      <c r="R298" s="15">
        <v>1228.85</v>
      </c>
      <c r="S298" s="15">
        <v>1219.21</v>
      </c>
      <c r="T298" s="15">
        <v>1203.47</v>
      </c>
      <c r="U298" s="15">
        <v>1190.47</v>
      </c>
      <c r="V298" s="15">
        <v>1184.01</v>
      </c>
      <c r="W298" s="15">
        <v>1200.35</v>
      </c>
      <c r="X298" s="15">
        <v>1220.55</v>
      </c>
      <c r="Y298" s="15">
        <v>1113.29</v>
      </c>
    </row>
    <row r="299" spans="1:25" ht="15.75">
      <c r="A299" s="10">
        <v>41079</v>
      </c>
      <c r="B299" s="15">
        <v>895.85</v>
      </c>
      <c r="C299" s="15">
        <v>866.16</v>
      </c>
      <c r="D299" s="15">
        <v>454.89</v>
      </c>
      <c r="E299" s="15">
        <v>443.19</v>
      </c>
      <c r="F299" s="15">
        <v>439.13</v>
      </c>
      <c r="G299" s="15">
        <v>439.86</v>
      </c>
      <c r="H299" s="15">
        <v>298.48</v>
      </c>
      <c r="I299" s="15">
        <v>1024.01</v>
      </c>
      <c r="J299" s="15">
        <v>1138.56</v>
      </c>
      <c r="K299" s="15">
        <v>1227.84</v>
      </c>
      <c r="L299" s="15">
        <v>1269.13</v>
      </c>
      <c r="M299" s="15">
        <v>1274.1</v>
      </c>
      <c r="N299" s="15">
        <v>1255.3</v>
      </c>
      <c r="O299" s="15">
        <v>1289.58</v>
      </c>
      <c r="P299" s="15">
        <v>1292.5</v>
      </c>
      <c r="Q299" s="15">
        <v>1301.43</v>
      </c>
      <c r="R299" s="15">
        <v>1251.43</v>
      </c>
      <c r="S299" s="15">
        <v>1228.48</v>
      </c>
      <c r="T299" s="15">
        <v>1211.47</v>
      </c>
      <c r="U299" s="15">
        <v>1179.13</v>
      </c>
      <c r="V299" s="15">
        <v>1153.7</v>
      </c>
      <c r="W299" s="15">
        <v>1164.48</v>
      </c>
      <c r="X299" s="15">
        <v>1172.24</v>
      </c>
      <c r="Y299" s="15">
        <v>1117.17</v>
      </c>
    </row>
    <row r="300" spans="1:25" ht="15.75">
      <c r="A300" s="10">
        <v>41080</v>
      </c>
      <c r="B300" s="15">
        <v>882.84</v>
      </c>
      <c r="C300" s="15">
        <v>866.46</v>
      </c>
      <c r="D300" s="15">
        <v>858.41</v>
      </c>
      <c r="E300" s="15">
        <v>830.81</v>
      </c>
      <c r="F300" s="15">
        <v>787.65</v>
      </c>
      <c r="G300" s="15">
        <v>854.62</v>
      </c>
      <c r="H300" s="15">
        <v>768.35</v>
      </c>
      <c r="I300" s="15">
        <v>892.19</v>
      </c>
      <c r="J300" s="15">
        <v>1148.75</v>
      </c>
      <c r="K300" s="15">
        <v>1258.12</v>
      </c>
      <c r="L300" s="15">
        <v>1282.96</v>
      </c>
      <c r="M300" s="15">
        <v>1275.37</v>
      </c>
      <c r="N300" s="15">
        <v>1268.14</v>
      </c>
      <c r="O300" s="15">
        <v>1318.44</v>
      </c>
      <c r="P300" s="15">
        <v>1313.47</v>
      </c>
      <c r="Q300" s="15">
        <v>1331.77</v>
      </c>
      <c r="R300" s="15">
        <v>1253.7</v>
      </c>
      <c r="S300" s="15">
        <v>1221.46</v>
      </c>
      <c r="T300" s="15">
        <v>1189.41</v>
      </c>
      <c r="U300" s="15">
        <v>1162.13</v>
      </c>
      <c r="V300" s="15">
        <v>1131.4</v>
      </c>
      <c r="W300" s="15">
        <v>1153.46</v>
      </c>
      <c r="X300" s="15">
        <v>1137.45</v>
      </c>
      <c r="Y300" s="15">
        <v>1018.03</v>
      </c>
    </row>
    <row r="301" spans="1:25" ht="15.75">
      <c r="A301" s="10">
        <v>41081</v>
      </c>
      <c r="B301" s="15">
        <v>911.77</v>
      </c>
      <c r="C301" s="15">
        <v>896.63</v>
      </c>
      <c r="D301" s="15">
        <v>882.64</v>
      </c>
      <c r="E301" s="15">
        <v>866.68</v>
      </c>
      <c r="F301" s="15">
        <v>866.18</v>
      </c>
      <c r="G301" s="15">
        <v>872.89</v>
      </c>
      <c r="H301" s="15">
        <v>866.66</v>
      </c>
      <c r="I301" s="15">
        <v>948.55</v>
      </c>
      <c r="J301" s="15">
        <v>1161.65</v>
      </c>
      <c r="K301" s="15">
        <v>1244.43</v>
      </c>
      <c r="L301" s="15">
        <v>1274.78</v>
      </c>
      <c r="M301" s="15">
        <v>1261.12</v>
      </c>
      <c r="N301" s="15">
        <v>1243.29</v>
      </c>
      <c r="O301" s="15">
        <v>1285.07</v>
      </c>
      <c r="P301" s="15">
        <v>1278.71</v>
      </c>
      <c r="Q301" s="15">
        <v>1290.08</v>
      </c>
      <c r="R301" s="15">
        <v>1242.68</v>
      </c>
      <c r="S301" s="15">
        <v>1211.37</v>
      </c>
      <c r="T301" s="15">
        <v>1185.08</v>
      </c>
      <c r="U301" s="15">
        <v>1165.78</v>
      </c>
      <c r="V301" s="15">
        <v>1158.59</v>
      </c>
      <c r="W301" s="15">
        <v>1163.74</v>
      </c>
      <c r="X301" s="15">
        <v>1205.88</v>
      </c>
      <c r="Y301" s="15">
        <v>1098.11</v>
      </c>
    </row>
    <row r="302" spans="1:25" ht="15.75">
      <c r="A302" s="10">
        <v>41082</v>
      </c>
      <c r="B302" s="15">
        <v>884.92</v>
      </c>
      <c r="C302" s="15">
        <v>870.59</v>
      </c>
      <c r="D302" s="15">
        <v>863.98</v>
      </c>
      <c r="E302" s="15">
        <v>850.49</v>
      </c>
      <c r="F302" s="15">
        <v>839.95</v>
      </c>
      <c r="G302" s="15">
        <v>861.06</v>
      </c>
      <c r="H302" s="15">
        <v>843.14</v>
      </c>
      <c r="I302" s="15">
        <v>908.89</v>
      </c>
      <c r="J302" s="15">
        <v>1170.97</v>
      </c>
      <c r="K302" s="15">
        <v>1262.61</v>
      </c>
      <c r="L302" s="15">
        <v>1319.45</v>
      </c>
      <c r="M302" s="15">
        <v>1327.76</v>
      </c>
      <c r="N302" s="15">
        <v>1299.27</v>
      </c>
      <c r="O302" s="15">
        <v>1334.53</v>
      </c>
      <c r="P302" s="15">
        <v>1352.39</v>
      </c>
      <c r="Q302" s="15">
        <v>1394.02</v>
      </c>
      <c r="R302" s="15">
        <v>1322.2</v>
      </c>
      <c r="S302" s="15">
        <v>1238.63</v>
      </c>
      <c r="T302" s="15">
        <v>1209.71</v>
      </c>
      <c r="U302" s="15">
        <v>1185.23</v>
      </c>
      <c r="V302" s="15">
        <v>1158.23</v>
      </c>
      <c r="W302" s="15">
        <v>1164.96</v>
      </c>
      <c r="X302" s="15">
        <v>1215.67</v>
      </c>
      <c r="Y302" s="15">
        <v>1089.56</v>
      </c>
    </row>
    <row r="303" spans="1:25" ht="15.75">
      <c r="A303" s="10">
        <v>41083</v>
      </c>
      <c r="B303" s="15">
        <v>1012.09</v>
      </c>
      <c r="C303" s="15">
        <v>913.66</v>
      </c>
      <c r="D303" s="15">
        <v>905.35</v>
      </c>
      <c r="E303" s="15">
        <v>900.71</v>
      </c>
      <c r="F303" s="15">
        <v>889.5</v>
      </c>
      <c r="G303" s="15">
        <v>892.39</v>
      </c>
      <c r="H303" s="15">
        <v>626.18</v>
      </c>
      <c r="I303" s="15">
        <v>831.61</v>
      </c>
      <c r="J303" s="15">
        <v>1062.88</v>
      </c>
      <c r="K303" s="15">
        <v>1164.82</v>
      </c>
      <c r="L303" s="15">
        <v>1224.84</v>
      </c>
      <c r="M303" s="15">
        <v>1238.4</v>
      </c>
      <c r="N303" s="15">
        <v>1219.59</v>
      </c>
      <c r="O303" s="15">
        <v>1231.25</v>
      </c>
      <c r="P303" s="15">
        <v>1259.16</v>
      </c>
      <c r="Q303" s="15">
        <v>1254.4</v>
      </c>
      <c r="R303" s="15">
        <v>1237.02</v>
      </c>
      <c r="S303" s="15">
        <v>1232.22</v>
      </c>
      <c r="T303" s="15">
        <v>1211.05</v>
      </c>
      <c r="U303" s="15">
        <v>1210.03</v>
      </c>
      <c r="V303" s="15">
        <v>1211.77</v>
      </c>
      <c r="W303" s="15">
        <v>1225.63</v>
      </c>
      <c r="X303" s="15">
        <v>1271.57</v>
      </c>
      <c r="Y303" s="15">
        <v>1184.36</v>
      </c>
    </row>
    <row r="304" spans="1:25" ht="15.75">
      <c r="A304" s="10">
        <v>41084</v>
      </c>
      <c r="B304" s="15">
        <v>1023.15</v>
      </c>
      <c r="C304" s="15">
        <v>925.68</v>
      </c>
      <c r="D304" s="15">
        <v>887.14</v>
      </c>
      <c r="E304" s="15">
        <v>838.2</v>
      </c>
      <c r="F304" s="15">
        <v>778.61</v>
      </c>
      <c r="G304" s="15">
        <v>472.32</v>
      </c>
      <c r="H304" s="15">
        <v>245.4</v>
      </c>
      <c r="I304" s="15">
        <v>250.47</v>
      </c>
      <c r="J304" s="15">
        <v>925.03</v>
      </c>
      <c r="K304" s="15">
        <v>1045.75</v>
      </c>
      <c r="L304" s="15">
        <v>1121.6</v>
      </c>
      <c r="M304" s="15">
        <v>1142.57</v>
      </c>
      <c r="N304" s="15">
        <v>1149.21</v>
      </c>
      <c r="O304" s="15">
        <v>1164.71</v>
      </c>
      <c r="P304" s="15">
        <v>1174.68</v>
      </c>
      <c r="Q304" s="15">
        <v>1164.35</v>
      </c>
      <c r="R304" s="15">
        <v>1159.11</v>
      </c>
      <c r="S304" s="15">
        <v>1146.66</v>
      </c>
      <c r="T304" s="15">
        <v>1140.84</v>
      </c>
      <c r="U304" s="15">
        <v>1134.54</v>
      </c>
      <c r="V304" s="15">
        <v>1133.68</v>
      </c>
      <c r="W304" s="15">
        <v>1153.46</v>
      </c>
      <c r="X304" s="15">
        <v>1222.52</v>
      </c>
      <c r="Y304" s="15">
        <v>1150.05</v>
      </c>
    </row>
    <row r="305" spans="1:25" ht="15.75">
      <c r="A305" s="10">
        <v>41085</v>
      </c>
      <c r="B305" s="15">
        <v>1033</v>
      </c>
      <c r="C305" s="15">
        <v>901.98</v>
      </c>
      <c r="D305" s="15">
        <v>886.31</v>
      </c>
      <c r="E305" s="15">
        <v>870.24</v>
      </c>
      <c r="F305" s="15">
        <v>844.7</v>
      </c>
      <c r="G305" s="15">
        <v>869.4</v>
      </c>
      <c r="H305" s="15">
        <v>877.64</v>
      </c>
      <c r="I305" s="15">
        <v>1026.25</v>
      </c>
      <c r="J305" s="15">
        <v>1157.24</v>
      </c>
      <c r="K305" s="15">
        <v>1245.28</v>
      </c>
      <c r="L305" s="15">
        <v>1287.54</v>
      </c>
      <c r="M305" s="15">
        <v>1304.76</v>
      </c>
      <c r="N305" s="15">
        <v>1297.21</v>
      </c>
      <c r="O305" s="15">
        <v>1327.41</v>
      </c>
      <c r="P305" s="15">
        <v>1326.11</v>
      </c>
      <c r="Q305" s="15">
        <v>1333.79</v>
      </c>
      <c r="R305" s="15">
        <v>1276.17</v>
      </c>
      <c r="S305" s="15">
        <v>1225.71</v>
      </c>
      <c r="T305" s="15">
        <v>1210.81</v>
      </c>
      <c r="U305" s="15">
        <v>1201.22</v>
      </c>
      <c r="V305" s="15">
        <v>1186.77</v>
      </c>
      <c r="W305" s="15">
        <v>1209.08</v>
      </c>
      <c r="X305" s="15">
        <v>1228.27</v>
      </c>
      <c r="Y305" s="15">
        <v>1119.03</v>
      </c>
    </row>
    <row r="306" spans="1:25" ht="15.75">
      <c r="A306" s="10">
        <v>41086</v>
      </c>
      <c r="B306" s="15">
        <v>880.41</v>
      </c>
      <c r="C306" s="15">
        <v>866.1</v>
      </c>
      <c r="D306" s="15">
        <v>853.5</v>
      </c>
      <c r="E306" s="15">
        <v>839.55</v>
      </c>
      <c r="F306" s="15">
        <v>820.38</v>
      </c>
      <c r="G306" s="15">
        <v>835.45</v>
      </c>
      <c r="H306" s="15">
        <v>853.49</v>
      </c>
      <c r="I306" s="15">
        <v>954.42</v>
      </c>
      <c r="J306" s="15">
        <v>1123.32</v>
      </c>
      <c r="K306" s="15">
        <v>1058.09</v>
      </c>
      <c r="L306" s="15">
        <v>1136</v>
      </c>
      <c r="M306" s="15">
        <v>1136.51</v>
      </c>
      <c r="N306" s="15">
        <v>1130.16</v>
      </c>
      <c r="O306" s="15">
        <v>1196.46</v>
      </c>
      <c r="P306" s="15">
        <v>1217.39</v>
      </c>
      <c r="Q306" s="15">
        <v>1240.76</v>
      </c>
      <c r="R306" s="15">
        <v>1203.91</v>
      </c>
      <c r="S306" s="15">
        <v>1109.04</v>
      </c>
      <c r="T306" s="15">
        <v>1060.81</v>
      </c>
      <c r="U306" s="15">
        <v>1010.61</v>
      </c>
      <c r="V306" s="15">
        <v>1042.22</v>
      </c>
      <c r="W306" s="15">
        <v>1079.69</v>
      </c>
      <c r="X306" s="15">
        <v>880.76</v>
      </c>
      <c r="Y306" s="15">
        <v>1075.03</v>
      </c>
    </row>
    <row r="307" spans="1:25" ht="15.75">
      <c r="A307" s="10">
        <v>41087</v>
      </c>
      <c r="B307" s="15">
        <v>904.6</v>
      </c>
      <c r="C307" s="15">
        <v>880.28</v>
      </c>
      <c r="D307" s="15">
        <v>866.33</v>
      </c>
      <c r="E307" s="15">
        <v>855.77</v>
      </c>
      <c r="F307" s="15">
        <v>846.8</v>
      </c>
      <c r="G307" s="15">
        <v>841.61</v>
      </c>
      <c r="H307" s="15">
        <v>849.66</v>
      </c>
      <c r="I307" s="15">
        <v>1009.44</v>
      </c>
      <c r="J307" s="15">
        <v>1161.42</v>
      </c>
      <c r="K307" s="15">
        <v>1210.84</v>
      </c>
      <c r="L307" s="15">
        <v>1263.91</v>
      </c>
      <c r="M307" s="15">
        <v>1271.6</v>
      </c>
      <c r="N307" s="15">
        <v>1260.26</v>
      </c>
      <c r="O307" s="15">
        <v>1336.07</v>
      </c>
      <c r="P307" s="15">
        <v>1356.5</v>
      </c>
      <c r="Q307" s="15">
        <v>1359.91</v>
      </c>
      <c r="R307" s="15">
        <v>1320.05</v>
      </c>
      <c r="S307" s="15">
        <v>1265.74</v>
      </c>
      <c r="T307" s="15">
        <v>1214.03</v>
      </c>
      <c r="U307" s="15">
        <v>1187.45</v>
      </c>
      <c r="V307" s="15">
        <v>1161.35</v>
      </c>
      <c r="W307" s="15">
        <v>1199.84</v>
      </c>
      <c r="X307" s="15">
        <v>1254.32</v>
      </c>
      <c r="Y307" s="15">
        <v>1114.54</v>
      </c>
    </row>
    <row r="308" spans="1:25" ht="15.75">
      <c r="A308" s="10">
        <v>41088</v>
      </c>
      <c r="B308" s="15">
        <v>944.95</v>
      </c>
      <c r="C308" s="15">
        <v>890.95</v>
      </c>
      <c r="D308" s="15">
        <v>874.51</v>
      </c>
      <c r="E308" s="15">
        <v>857.19</v>
      </c>
      <c r="F308" s="15">
        <v>843.43</v>
      </c>
      <c r="G308" s="15">
        <v>837.07</v>
      </c>
      <c r="H308" s="15">
        <v>840.88</v>
      </c>
      <c r="I308" s="15">
        <v>956.13</v>
      </c>
      <c r="J308" s="15">
        <v>1106.33</v>
      </c>
      <c r="K308" s="15">
        <v>1219.79</v>
      </c>
      <c r="L308" s="15">
        <v>1264.71</v>
      </c>
      <c r="M308" s="15">
        <v>1262.66</v>
      </c>
      <c r="N308" s="15">
        <v>1255.86</v>
      </c>
      <c r="O308" s="15">
        <v>1306.39</v>
      </c>
      <c r="P308" s="15">
        <v>1313.87</v>
      </c>
      <c r="Q308" s="15">
        <v>1351.81</v>
      </c>
      <c r="R308" s="15">
        <v>1326.48</v>
      </c>
      <c r="S308" s="15">
        <v>1250.73</v>
      </c>
      <c r="T308" s="15">
        <v>1198.48</v>
      </c>
      <c r="U308" s="15">
        <v>1166.49</v>
      </c>
      <c r="V308" s="15">
        <v>1153.61</v>
      </c>
      <c r="W308" s="15">
        <v>1168.53</v>
      </c>
      <c r="X308" s="15">
        <v>1172.19</v>
      </c>
      <c r="Y308" s="15">
        <v>1101.83</v>
      </c>
    </row>
    <row r="309" spans="1:25" ht="15.75">
      <c r="A309" s="10">
        <v>41089</v>
      </c>
      <c r="B309" s="15">
        <v>939.2</v>
      </c>
      <c r="C309" s="15">
        <v>925.23</v>
      </c>
      <c r="D309" s="15">
        <v>911</v>
      </c>
      <c r="E309" s="15">
        <v>900.24</v>
      </c>
      <c r="F309" s="15">
        <v>895.11</v>
      </c>
      <c r="G309" s="15">
        <v>885.48</v>
      </c>
      <c r="H309" s="15">
        <v>888.41</v>
      </c>
      <c r="I309" s="15">
        <v>1009.59</v>
      </c>
      <c r="J309" s="15">
        <v>1136.46</v>
      </c>
      <c r="K309" s="15">
        <v>1264.25</v>
      </c>
      <c r="L309" s="15">
        <v>1331.69</v>
      </c>
      <c r="M309" s="15">
        <v>1337.43</v>
      </c>
      <c r="N309" s="15">
        <v>1314.98</v>
      </c>
      <c r="O309" s="15">
        <v>1338.69</v>
      </c>
      <c r="P309" s="15">
        <v>1346.71</v>
      </c>
      <c r="Q309" s="15">
        <v>1343.2</v>
      </c>
      <c r="R309" s="15">
        <v>1305.26</v>
      </c>
      <c r="S309" s="15">
        <v>1247.66</v>
      </c>
      <c r="T309" s="15">
        <v>1198.48</v>
      </c>
      <c r="U309" s="15">
        <v>1182.47</v>
      </c>
      <c r="V309" s="15">
        <v>1156.29</v>
      </c>
      <c r="W309" s="15">
        <v>1157.71</v>
      </c>
      <c r="X309" s="15">
        <v>1180.62</v>
      </c>
      <c r="Y309" s="15">
        <v>1120.44</v>
      </c>
    </row>
    <row r="310" spans="1:25" ht="15.75">
      <c r="A310" s="10">
        <v>41090</v>
      </c>
      <c r="B310" s="15">
        <v>1034.66</v>
      </c>
      <c r="C310" s="15">
        <v>898.39</v>
      </c>
      <c r="D310" s="15">
        <v>837.53</v>
      </c>
      <c r="E310" s="15">
        <v>823.72</v>
      </c>
      <c r="F310" s="15">
        <v>820.3</v>
      </c>
      <c r="G310" s="15">
        <v>807.76</v>
      </c>
      <c r="H310" s="15">
        <v>797.33</v>
      </c>
      <c r="I310" s="15">
        <v>820.36</v>
      </c>
      <c r="J310" s="15">
        <v>866.52</v>
      </c>
      <c r="K310" s="15">
        <v>1081.42</v>
      </c>
      <c r="L310" s="15">
        <v>1165.77</v>
      </c>
      <c r="M310" s="15">
        <v>1180.84</v>
      </c>
      <c r="N310" s="15">
        <v>1177.48</v>
      </c>
      <c r="O310" s="15">
        <v>1177.1</v>
      </c>
      <c r="P310" s="15">
        <v>1179.59</v>
      </c>
      <c r="Q310" s="15">
        <v>1171.01</v>
      </c>
      <c r="R310" s="15">
        <v>1168.81</v>
      </c>
      <c r="S310" s="15">
        <v>1159.9</v>
      </c>
      <c r="T310" s="15">
        <v>1131.75</v>
      </c>
      <c r="U310" s="15">
        <v>1122.05</v>
      </c>
      <c r="V310" s="15">
        <v>1128.8</v>
      </c>
      <c r="W310" s="15">
        <v>1178.46</v>
      </c>
      <c r="X310" s="15">
        <v>1195.51</v>
      </c>
      <c r="Y310" s="15">
        <v>1117.71</v>
      </c>
    </row>
    <row r="311" spans="1:25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5.75">
      <c r="A312" s="62" t="s">
        <v>13</v>
      </c>
      <c r="B312" s="62" t="s">
        <v>48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1:25" ht="31.5">
      <c r="A313" s="62"/>
      <c r="B313" s="6" t="s">
        <v>14</v>
      </c>
      <c r="C313" s="6" t="s">
        <v>15</v>
      </c>
      <c r="D313" s="6" t="s">
        <v>16</v>
      </c>
      <c r="E313" s="6" t="s">
        <v>17</v>
      </c>
      <c r="F313" s="6" t="s">
        <v>18</v>
      </c>
      <c r="G313" s="6" t="s">
        <v>19</v>
      </c>
      <c r="H313" s="6" t="s">
        <v>20</v>
      </c>
      <c r="I313" s="6" t="s">
        <v>21</v>
      </c>
      <c r="J313" s="6" t="s">
        <v>22</v>
      </c>
      <c r="K313" s="6" t="s">
        <v>23</v>
      </c>
      <c r="L313" s="6" t="s">
        <v>24</v>
      </c>
      <c r="M313" s="6" t="s">
        <v>25</v>
      </c>
      <c r="N313" s="6" t="s">
        <v>26</v>
      </c>
      <c r="O313" s="6" t="s">
        <v>27</v>
      </c>
      <c r="P313" s="6" t="s">
        <v>28</v>
      </c>
      <c r="Q313" s="6" t="s">
        <v>29</v>
      </c>
      <c r="R313" s="6" t="s">
        <v>30</v>
      </c>
      <c r="S313" s="6" t="s">
        <v>31</v>
      </c>
      <c r="T313" s="6" t="s">
        <v>32</v>
      </c>
      <c r="U313" s="6" t="s">
        <v>33</v>
      </c>
      <c r="V313" s="6" t="s">
        <v>34</v>
      </c>
      <c r="W313" s="6" t="s">
        <v>35</v>
      </c>
      <c r="X313" s="6" t="s">
        <v>36</v>
      </c>
      <c r="Y313" s="6" t="s">
        <v>37</v>
      </c>
    </row>
    <row r="314" spans="1:26" ht="15.75">
      <c r="A314" s="10">
        <v>41061</v>
      </c>
      <c r="B314" s="15">
        <v>1184.16</v>
      </c>
      <c r="C314" s="15">
        <v>1122.48</v>
      </c>
      <c r="D314" s="15">
        <v>1041.77</v>
      </c>
      <c r="E314" s="15">
        <v>1009.08</v>
      </c>
      <c r="F314" s="15">
        <v>1029.45</v>
      </c>
      <c r="G314" s="15">
        <v>999.48</v>
      </c>
      <c r="H314" s="15">
        <v>1017.4</v>
      </c>
      <c r="I314" s="15">
        <v>1243.39</v>
      </c>
      <c r="J314" s="15">
        <v>1422.83</v>
      </c>
      <c r="K314" s="15">
        <v>1498.15</v>
      </c>
      <c r="L314" s="15">
        <v>1550.42</v>
      </c>
      <c r="M314" s="15">
        <v>1545.21</v>
      </c>
      <c r="N314" s="15">
        <v>1511.09</v>
      </c>
      <c r="O314" s="15">
        <v>1538.14</v>
      </c>
      <c r="P314" s="15">
        <v>1535.82</v>
      </c>
      <c r="Q314" s="15">
        <v>1488.46</v>
      </c>
      <c r="R314" s="15">
        <v>1438.17</v>
      </c>
      <c r="S314" s="15">
        <v>1434.97</v>
      </c>
      <c r="T314" s="15">
        <v>1423.54</v>
      </c>
      <c r="U314" s="15">
        <v>1405.55</v>
      </c>
      <c r="V314" s="15">
        <v>1400.96</v>
      </c>
      <c r="W314" s="15">
        <v>1404.54</v>
      </c>
      <c r="X314" s="15">
        <v>1401.47</v>
      </c>
      <c r="Y314" s="15">
        <v>1306.33</v>
      </c>
      <c r="Z314" s="52"/>
    </row>
    <row r="315" spans="1:26" ht="15.75">
      <c r="A315" s="10">
        <v>41062</v>
      </c>
      <c r="B315" s="15">
        <v>1228.41</v>
      </c>
      <c r="C315" s="15">
        <v>1197.65</v>
      </c>
      <c r="D315" s="15">
        <v>1123.36</v>
      </c>
      <c r="E315" s="15">
        <v>1100.36</v>
      </c>
      <c r="F315" s="15">
        <v>1074.27</v>
      </c>
      <c r="G315" s="15">
        <v>999.1</v>
      </c>
      <c r="H315" s="15">
        <v>406.6</v>
      </c>
      <c r="I315" s="15">
        <v>1046.06</v>
      </c>
      <c r="J315" s="15">
        <v>1224.06</v>
      </c>
      <c r="K315" s="15">
        <v>1337.68</v>
      </c>
      <c r="L315" s="15">
        <v>1395.47</v>
      </c>
      <c r="M315" s="15">
        <v>1435.33</v>
      </c>
      <c r="N315" s="15">
        <v>1426.36</v>
      </c>
      <c r="O315" s="15">
        <v>1419.24</v>
      </c>
      <c r="P315" s="15">
        <v>1408.88</v>
      </c>
      <c r="Q315" s="15">
        <v>1386.54</v>
      </c>
      <c r="R315" s="15">
        <v>1378.11</v>
      </c>
      <c r="S315" s="15">
        <v>1379.75</v>
      </c>
      <c r="T315" s="15">
        <v>1350.03</v>
      </c>
      <c r="U315" s="15">
        <v>1346.89</v>
      </c>
      <c r="V315" s="15">
        <v>1370.24</v>
      </c>
      <c r="W315" s="15">
        <v>1376.57</v>
      </c>
      <c r="X315" s="15">
        <v>1382.32</v>
      </c>
      <c r="Y315" s="15">
        <v>1278.09</v>
      </c>
      <c r="Z315" s="52"/>
    </row>
    <row r="316" spans="1:25" ht="15.75">
      <c r="A316" s="10">
        <v>41063</v>
      </c>
      <c r="B316" s="15">
        <v>1196.09</v>
      </c>
      <c r="C316" s="15">
        <v>1128.48</v>
      </c>
      <c r="D316" s="15">
        <v>1086.32</v>
      </c>
      <c r="E316" s="15">
        <v>1036.27</v>
      </c>
      <c r="F316" s="15">
        <v>979.91</v>
      </c>
      <c r="G316" s="15">
        <v>982.9</v>
      </c>
      <c r="H316" s="15">
        <v>415.18</v>
      </c>
      <c r="I316" s="15">
        <v>405.42</v>
      </c>
      <c r="J316" s="15">
        <v>1013.42</v>
      </c>
      <c r="K316" s="15">
        <v>1229.4</v>
      </c>
      <c r="L316" s="15">
        <v>1312.81</v>
      </c>
      <c r="M316" s="15">
        <v>1333.02</v>
      </c>
      <c r="N316" s="15">
        <v>1354.71</v>
      </c>
      <c r="O316" s="15">
        <v>1358.55</v>
      </c>
      <c r="P316" s="15">
        <v>1336.61</v>
      </c>
      <c r="Q316" s="15">
        <v>1327.65</v>
      </c>
      <c r="R316" s="15">
        <v>1311.07</v>
      </c>
      <c r="S316" s="15">
        <v>1304.32</v>
      </c>
      <c r="T316" s="15">
        <v>1272.51</v>
      </c>
      <c r="U316" s="15">
        <v>1276.31</v>
      </c>
      <c r="V316" s="15">
        <v>1322.53</v>
      </c>
      <c r="W316" s="15">
        <v>1362.32</v>
      </c>
      <c r="X316" s="15">
        <v>1357.92</v>
      </c>
      <c r="Y316" s="15">
        <v>1238.06</v>
      </c>
    </row>
    <row r="317" spans="1:25" ht="15.75">
      <c r="A317" s="10">
        <v>41064</v>
      </c>
      <c r="B317" s="15">
        <v>1197.68</v>
      </c>
      <c r="C317" s="15">
        <v>1135.14</v>
      </c>
      <c r="D317" s="15">
        <v>1085.28</v>
      </c>
      <c r="E317" s="15">
        <v>1057.87</v>
      </c>
      <c r="F317" s="15">
        <v>1050.4</v>
      </c>
      <c r="G317" s="15">
        <v>1033.25</v>
      </c>
      <c r="H317" s="15">
        <v>1004.34</v>
      </c>
      <c r="I317" s="15">
        <v>1161.72</v>
      </c>
      <c r="J317" s="15">
        <v>1345.88</v>
      </c>
      <c r="K317" s="15">
        <v>1426.28</v>
      </c>
      <c r="L317" s="15">
        <v>1480.98</v>
      </c>
      <c r="M317" s="15">
        <v>1455.57</v>
      </c>
      <c r="N317" s="15">
        <v>1417.06</v>
      </c>
      <c r="O317" s="15">
        <v>1450.93</v>
      </c>
      <c r="P317" s="15">
        <v>1447.34</v>
      </c>
      <c r="Q317" s="15">
        <v>1406.44</v>
      </c>
      <c r="R317" s="15">
        <v>1377.72</v>
      </c>
      <c r="S317" s="15">
        <v>1372.07</v>
      </c>
      <c r="T317" s="15">
        <v>1340.29</v>
      </c>
      <c r="U317" s="15">
        <v>1333.03</v>
      </c>
      <c r="V317" s="15">
        <v>1326.77</v>
      </c>
      <c r="W317" s="15">
        <v>1357.42</v>
      </c>
      <c r="X317" s="15">
        <v>1342.4</v>
      </c>
      <c r="Y317" s="15">
        <v>1192.81</v>
      </c>
    </row>
    <row r="318" spans="1:25" ht="15.75">
      <c r="A318" s="10">
        <v>41065</v>
      </c>
      <c r="B318" s="15">
        <v>1098.94</v>
      </c>
      <c r="C318" s="15">
        <v>985.56</v>
      </c>
      <c r="D318" s="15">
        <v>972.25</v>
      </c>
      <c r="E318" s="15">
        <v>964.57</v>
      </c>
      <c r="F318" s="15">
        <v>935.04</v>
      </c>
      <c r="G318" s="15">
        <v>938.74</v>
      </c>
      <c r="H318" s="15">
        <v>932.15</v>
      </c>
      <c r="I318" s="15">
        <v>1093.86</v>
      </c>
      <c r="J318" s="15">
        <v>1319.37</v>
      </c>
      <c r="K318" s="15">
        <v>1416.5</v>
      </c>
      <c r="L318" s="15">
        <v>1437.4</v>
      </c>
      <c r="M318" s="15">
        <v>1434.98</v>
      </c>
      <c r="N318" s="15">
        <v>1417.75</v>
      </c>
      <c r="O318" s="15">
        <v>1430.27</v>
      </c>
      <c r="P318" s="15">
        <v>1440.07</v>
      </c>
      <c r="Q318" s="15">
        <v>1428.52</v>
      </c>
      <c r="R318" s="15">
        <v>1412.92</v>
      </c>
      <c r="S318" s="15">
        <v>1366.38</v>
      </c>
      <c r="T318" s="15">
        <v>1369.72</v>
      </c>
      <c r="U318" s="15">
        <v>1407.64</v>
      </c>
      <c r="V318" s="15">
        <v>1414.26</v>
      </c>
      <c r="W318" s="15">
        <v>1424.65</v>
      </c>
      <c r="X318" s="15">
        <v>1440.71</v>
      </c>
      <c r="Y318" s="15">
        <v>1271.96</v>
      </c>
    </row>
    <row r="319" spans="1:25" ht="15.75">
      <c r="A319" s="10">
        <v>41066</v>
      </c>
      <c r="B319" s="15">
        <v>1118.66</v>
      </c>
      <c r="C319" s="15">
        <v>1088.18</v>
      </c>
      <c r="D319" s="15">
        <v>1053.5</v>
      </c>
      <c r="E319" s="15">
        <v>1028.6</v>
      </c>
      <c r="F319" s="15">
        <v>1011.18</v>
      </c>
      <c r="G319" s="15">
        <v>1028.76</v>
      </c>
      <c r="H319" s="15">
        <v>1046.7</v>
      </c>
      <c r="I319" s="15">
        <v>1174.82</v>
      </c>
      <c r="J319" s="15">
        <v>1333.54</v>
      </c>
      <c r="K319" s="15">
        <v>1418.95</v>
      </c>
      <c r="L319" s="15">
        <v>1471.55</v>
      </c>
      <c r="M319" s="15">
        <v>1488.65</v>
      </c>
      <c r="N319" s="15">
        <v>1464.98</v>
      </c>
      <c r="O319" s="15">
        <v>1509.03</v>
      </c>
      <c r="P319" s="15">
        <v>1533.84</v>
      </c>
      <c r="Q319" s="15">
        <v>1497.62</v>
      </c>
      <c r="R319" s="15">
        <v>1429.36</v>
      </c>
      <c r="S319" s="15">
        <v>1406.94</v>
      </c>
      <c r="T319" s="15">
        <v>1384.47</v>
      </c>
      <c r="U319" s="15">
        <v>1346.39</v>
      </c>
      <c r="V319" s="15">
        <v>1342.91</v>
      </c>
      <c r="W319" s="15">
        <v>1369.49</v>
      </c>
      <c r="X319" s="15">
        <v>1344.26</v>
      </c>
      <c r="Y319" s="15">
        <v>1235.87</v>
      </c>
    </row>
    <row r="320" spans="1:25" ht="15.75">
      <c r="A320" s="10">
        <v>41067</v>
      </c>
      <c r="B320" s="15">
        <v>1148.34</v>
      </c>
      <c r="C320" s="15">
        <v>1109.3</v>
      </c>
      <c r="D320" s="15">
        <v>1079.04</v>
      </c>
      <c r="E320" s="15">
        <v>1060.33</v>
      </c>
      <c r="F320" s="15">
        <v>1033.78</v>
      </c>
      <c r="G320" s="15">
        <v>1074.46</v>
      </c>
      <c r="H320" s="15">
        <v>1065.17</v>
      </c>
      <c r="I320" s="15">
        <v>1209.77</v>
      </c>
      <c r="J320" s="15">
        <v>1361.2</v>
      </c>
      <c r="K320" s="15">
        <v>1449.27</v>
      </c>
      <c r="L320" s="15">
        <v>1511.14</v>
      </c>
      <c r="M320" s="15">
        <v>1486.27</v>
      </c>
      <c r="N320" s="15">
        <v>1465.92</v>
      </c>
      <c r="O320" s="15">
        <v>1518.98</v>
      </c>
      <c r="P320" s="15">
        <v>1491.22</v>
      </c>
      <c r="Q320" s="15">
        <v>1451.74</v>
      </c>
      <c r="R320" s="15">
        <v>1422.51</v>
      </c>
      <c r="S320" s="15">
        <v>1433.75</v>
      </c>
      <c r="T320" s="15">
        <v>1407.28</v>
      </c>
      <c r="U320" s="15">
        <v>1379.03</v>
      </c>
      <c r="V320" s="15">
        <v>1372.48</v>
      </c>
      <c r="W320" s="15">
        <v>1380.12</v>
      </c>
      <c r="X320" s="15">
        <v>1388.94</v>
      </c>
      <c r="Y320" s="15">
        <v>1243.22</v>
      </c>
    </row>
    <row r="321" spans="1:25" ht="15.75">
      <c r="A321" s="10">
        <v>41068</v>
      </c>
      <c r="B321" s="15">
        <v>1093.2</v>
      </c>
      <c r="C321" s="15">
        <v>1061.59</v>
      </c>
      <c r="D321" s="15">
        <v>1034.23</v>
      </c>
      <c r="E321" s="15">
        <v>1020.9</v>
      </c>
      <c r="F321" s="15">
        <v>1019.73</v>
      </c>
      <c r="G321" s="15">
        <v>1024.12</v>
      </c>
      <c r="H321" s="15">
        <v>1033.65</v>
      </c>
      <c r="I321" s="15">
        <v>1207.26</v>
      </c>
      <c r="J321" s="15">
        <v>1361.71</v>
      </c>
      <c r="K321" s="15">
        <v>1460.29</v>
      </c>
      <c r="L321" s="15">
        <v>1523.06</v>
      </c>
      <c r="M321" s="15">
        <v>1516.24</v>
      </c>
      <c r="N321" s="15">
        <v>1465.05</v>
      </c>
      <c r="O321" s="15">
        <v>1494.93</v>
      </c>
      <c r="P321" s="15">
        <v>1518.77</v>
      </c>
      <c r="Q321" s="15">
        <v>1464.94</v>
      </c>
      <c r="R321" s="15">
        <v>1424.09</v>
      </c>
      <c r="S321" s="15">
        <v>1419.56</v>
      </c>
      <c r="T321" s="15">
        <v>1386.56</v>
      </c>
      <c r="U321" s="15">
        <v>1377.45</v>
      </c>
      <c r="V321" s="15">
        <v>1385.26</v>
      </c>
      <c r="W321" s="15">
        <v>1413.72</v>
      </c>
      <c r="X321" s="15">
        <v>1384.45</v>
      </c>
      <c r="Y321" s="15">
        <v>1288.94</v>
      </c>
    </row>
    <row r="322" spans="1:25" ht="15.75">
      <c r="A322" s="10">
        <v>41069</v>
      </c>
      <c r="B322" s="15">
        <v>1225.2</v>
      </c>
      <c r="C322" s="15">
        <v>1169.1</v>
      </c>
      <c r="D322" s="15">
        <v>1139.85</v>
      </c>
      <c r="E322" s="15">
        <v>1125.26</v>
      </c>
      <c r="F322" s="15">
        <v>1122.27</v>
      </c>
      <c r="G322" s="15">
        <v>1118.86</v>
      </c>
      <c r="H322" s="15">
        <v>1125.26</v>
      </c>
      <c r="I322" s="15">
        <v>1264.83</v>
      </c>
      <c r="J322" s="15">
        <v>1392.17</v>
      </c>
      <c r="K322" s="15">
        <v>1466.49</v>
      </c>
      <c r="L322" s="15">
        <v>1571.74</v>
      </c>
      <c r="M322" s="15">
        <v>1529.89</v>
      </c>
      <c r="N322" s="15">
        <v>1530.48</v>
      </c>
      <c r="O322" s="15">
        <v>1528.46</v>
      </c>
      <c r="P322" s="15">
        <v>1566.22</v>
      </c>
      <c r="Q322" s="15">
        <v>1523.71</v>
      </c>
      <c r="R322" s="15">
        <v>1485.91</v>
      </c>
      <c r="S322" s="15">
        <v>1436.65</v>
      </c>
      <c r="T322" s="15">
        <v>1410.51</v>
      </c>
      <c r="U322" s="15">
        <v>1399.1</v>
      </c>
      <c r="V322" s="15">
        <v>1391.54</v>
      </c>
      <c r="W322" s="15">
        <v>1405.98</v>
      </c>
      <c r="X322" s="15">
        <v>1411.63</v>
      </c>
      <c r="Y322" s="15">
        <v>1329.96</v>
      </c>
    </row>
    <row r="323" spans="1:25" ht="15.75">
      <c r="A323" s="10">
        <v>41070</v>
      </c>
      <c r="B323" s="15">
        <v>1296.58</v>
      </c>
      <c r="C323" s="15">
        <v>1287.62</v>
      </c>
      <c r="D323" s="15">
        <v>1275.11</v>
      </c>
      <c r="E323" s="15">
        <v>1247.51</v>
      </c>
      <c r="F323" s="15">
        <v>1214.64</v>
      </c>
      <c r="G323" s="15">
        <v>1221.29</v>
      </c>
      <c r="H323" s="15">
        <v>1268.76</v>
      </c>
      <c r="I323" s="15">
        <v>1201.51</v>
      </c>
      <c r="J323" s="15">
        <v>1316.7</v>
      </c>
      <c r="K323" s="15">
        <v>1308.82</v>
      </c>
      <c r="L323" s="15">
        <v>1348.55</v>
      </c>
      <c r="M323" s="15">
        <v>1356.11</v>
      </c>
      <c r="N323" s="15">
        <v>1334.96</v>
      </c>
      <c r="O323" s="15">
        <v>1329.35</v>
      </c>
      <c r="P323" s="15">
        <v>1329.58</v>
      </c>
      <c r="Q323" s="15">
        <v>1321.02</v>
      </c>
      <c r="R323" s="15">
        <v>1321.45</v>
      </c>
      <c r="S323" s="15">
        <v>1320.29</v>
      </c>
      <c r="T323" s="15">
        <v>1322.87</v>
      </c>
      <c r="U323" s="15">
        <v>1329.23</v>
      </c>
      <c r="V323" s="15">
        <v>1375.76</v>
      </c>
      <c r="W323" s="15">
        <v>1406.57</v>
      </c>
      <c r="X323" s="15">
        <v>1417.02</v>
      </c>
      <c r="Y323" s="15">
        <v>1350.19</v>
      </c>
    </row>
    <row r="324" spans="1:25" ht="15.75">
      <c r="A324" s="10">
        <v>41071</v>
      </c>
      <c r="B324" s="15">
        <v>1299.09</v>
      </c>
      <c r="C324" s="15">
        <v>1305.87</v>
      </c>
      <c r="D324" s="15">
        <v>1309.96</v>
      </c>
      <c r="E324" s="15">
        <v>1305.18</v>
      </c>
      <c r="F324" s="15">
        <v>1309.56</v>
      </c>
      <c r="G324" s="15">
        <v>1287.21</v>
      </c>
      <c r="H324" s="15">
        <v>1362.78</v>
      </c>
      <c r="I324" s="15">
        <v>1161.97</v>
      </c>
      <c r="J324" s="15">
        <v>1310.22</v>
      </c>
      <c r="K324" s="15">
        <v>1318.96</v>
      </c>
      <c r="L324" s="15">
        <v>1333.36</v>
      </c>
      <c r="M324" s="15">
        <v>1342.4</v>
      </c>
      <c r="N324" s="15">
        <v>1351.95</v>
      </c>
      <c r="O324" s="15">
        <v>1357.04</v>
      </c>
      <c r="P324" s="15">
        <v>1355.73</v>
      </c>
      <c r="Q324" s="15">
        <v>1346.5</v>
      </c>
      <c r="R324" s="15">
        <v>1345.46</v>
      </c>
      <c r="S324" s="15">
        <v>1343.48</v>
      </c>
      <c r="T324" s="15">
        <v>1335.19</v>
      </c>
      <c r="U324" s="15">
        <v>1335.95</v>
      </c>
      <c r="V324" s="15">
        <v>1325.71</v>
      </c>
      <c r="W324" s="15">
        <v>1343.5</v>
      </c>
      <c r="X324" s="15">
        <v>1431.7</v>
      </c>
      <c r="Y324" s="15">
        <v>1339.37</v>
      </c>
    </row>
    <row r="325" spans="1:25" ht="15.75">
      <c r="A325" s="10">
        <v>41072</v>
      </c>
      <c r="B325" s="15">
        <v>1364.01</v>
      </c>
      <c r="C325" s="15">
        <v>1332.47</v>
      </c>
      <c r="D325" s="15">
        <v>1277.83</v>
      </c>
      <c r="E325" s="15">
        <v>1277.81</v>
      </c>
      <c r="F325" s="15">
        <v>1262.02</v>
      </c>
      <c r="G325" s="15">
        <v>1259.06</v>
      </c>
      <c r="H325" s="15">
        <v>1235.44</v>
      </c>
      <c r="I325" s="15">
        <v>1234.86</v>
      </c>
      <c r="J325" s="15">
        <v>1344.13</v>
      </c>
      <c r="K325" s="15">
        <v>1402.74</v>
      </c>
      <c r="L325" s="15">
        <v>1415.87</v>
      </c>
      <c r="M325" s="15">
        <v>1422.59</v>
      </c>
      <c r="N325" s="15">
        <v>1422.17</v>
      </c>
      <c r="O325" s="15">
        <v>1422.9</v>
      </c>
      <c r="P325" s="15">
        <v>1421.6</v>
      </c>
      <c r="Q325" s="15">
        <v>1417.84</v>
      </c>
      <c r="R325" s="15">
        <v>1418.14</v>
      </c>
      <c r="S325" s="15">
        <v>1420.46</v>
      </c>
      <c r="T325" s="15">
        <v>1418.38</v>
      </c>
      <c r="U325" s="15">
        <v>1415.73</v>
      </c>
      <c r="V325" s="15">
        <v>1415.5</v>
      </c>
      <c r="W325" s="15">
        <v>1443.74</v>
      </c>
      <c r="X325" s="15">
        <v>1478.38</v>
      </c>
      <c r="Y325" s="15">
        <v>1413.57</v>
      </c>
    </row>
    <row r="326" spans="1:25" ht="15.75">
      <c r="A326" s="10">
        <v>41073</v>
      </c>
      <c r="B326" s="15">
        <v>1449.49</v>
      </c>
      <c r="C326" s="15">
        <v>1380.99</v>
      </c>
      <c r="D326" s="15">
        <v>1421.56</v>
      </c>
      <c r="E326" s="15">
        <v>1360.23</v>
      </c>
      <c r="F326" s="15">
        <v>1340.69</v>
      </c>
      <c r="G326" s="15">
        <v>1394.25</v>
      </c>
      <c r="H326" s="15">
        <v>1391.69</v>
      </c>
      <c r="I326" s="15">
        <v>1345.88</v>
      </c>
      <c r="J326" s="15">
        <v>1446.95</v>
      </c>
      <c r="K326" s="15">
        <v>1546.05</v>
      </c>
      <c r="L326" s="15">
        <v>1547.43</v>
      </c>
      <c r="M326" s="15">
        <v>1543.14</v>
      </c>
      <c r="N326" s="15">
        <v>1536.75</v>
      </c>
      <c r="O326" s="15">
        <v>1560.72</v>
      </c>
      <c r="P326" s="15">
        <v>1570.3</v>
      </c>
      <c r="Q326" s="15">
        <v>1566.92</v>
      </c>
      <c r="R326" s="15">
        <v>1558.25</v>
      </c>
      <c r="S326" s="15">
        <v>1534.73</v>
      </c>
      <c r="T326" s="15">
        <v>1466.13</v>
      </c>
      <c r="U326" s="15">
        <v>1459.73</v>
      </c>
      <c r="V326" s="15">
        <v>1419.92</v>
      </c>
      <c r="W326" s="15">
        <v>1468.55</v>
      </c>
      <c r="X326" s="15">
        <v>1479.69</v>
      </c>
      <c r="Y326" s="15">
        <v>1374.81</v>
      </c>
    </row>
    <row r="327" spans="1:25" ht="15.75">
      <c r="A327" s="10">
        <v>41074</v>
      </c>
      <c r="B327" s="15">
        <v>1303.47</v>
      </c>
      <c r="C327" s="15">
        <v>1220.59</v>
      </c>
      <c r="D327" s="15">
        <v>1167.7</v>
      </c>
      <c r="E327" s="15">
        <v>1139.61</v>
      </c>
      <c r="F327" s="15">
        <v>1104.24</v>
      </c>
      <c r="G327" s="15">
        <v>1138.61</v>
      </c>
      <c r="H327" s="15">
        <v>1149.88</v>
      </c>
      <c r="I327" s="15">
        <v>1300.52</v>
      </c>
      <c r="J327" s="15">
        <v>1398.1</v>
      </c>
      <c r="K327" s="15">
        <v>1445.96</v>
      </c>
      <c r="L327" s="15">
        <v>1463.88</v>
      </c>
      <c r="M327" s="15">
        <v>1467.53</v>
      </c>
      <c r="N327" s="15">
        <v>1463.56</v>
      </c>
      <c r="O327" s="15">
        <v>1476.47</v>
      </c>
      <c r="P327" s="15">
        <v>1486.54</v>
      </c>
      <c r="Q327" s="15">
        <v>1472.18</v>
      </c>
      <c r="R327" s="15">
        <v>1462.94</v>
      </c>
      <c r="S327" s="15">
        <v>1467.36</v>
      </c>
      <c r="T327" s="15">
        <v>1453.33</v>
      </c>
      <c r="U327" s="15">
        <v>1429.46</v>
      </c>
      <c r="V327" s="15">
        <v>1406.48</v>
      </c>
      <c r="W327" s="15">
        <v>1430.35</v>
      </c>
      <c r="X327" s="15">
        <v>1441.25</v>
      </c>
      <c r="Y327" s="15">
        <v>1384.33</v>
      </c>
    </row>
    <row r="328" spans="1:25" ht="15.75">
      <c r="A328" s="10">
        <v>41075</v>
      </c>
      <c r="B328" s="15">
        <v>1332.94</v>
      </c>
      <c r="C328" s="15">
        <v>1248.01</v>
      </c>
      <c r="D328" s="15">
        <v>1152.55</v>
      </c>
      <c r="E328" s="15">
        <v>1105.02</v>
      </c>
      <c r="F328" s="15">
        <v>1090.15</v>
      </c>
      <c r="G328" s="15">
        <v>1092.78</v>
      </c>
      <c r="H328" s="15">
        <v>1149.85</v>
      </c>
      <c r="I328" s="15">
        <v>1275.29</v>
      </c>
      <c r="J328" s="15">
        <v>1437.84</v>
      </c>
      <c r="K328" s="15">
        <v>1515.97</v>
      </c>
      <c r="L328" s="15">
        <v>1535.57</v>
      </c>
      <c r="M328" s="15">
        <v>1535.17</v>
      </c>
      <c r="N328" s="15">
        <v>1535.64</v>
      </c>
      <c r="O328" s="15">
        <v>1549.94</v>
      </c>
      <c r="P328" s="15">
        <v>1555.95</v>
      </c>
      <c r="Q328" s="15">
        <v>1550.91</v>
      </c>
      <c r="R328" s="15">
        <v>1537.69</v>
      </c>
      <c r="S328" s="15">
        <v>1532.5</v>
      </c>
      <c r="T328" s="15">
        <v>1512.88</v>
      </c>
      <c r="U328" s="15">
        <v>1490.77</v>
      </c>
      <c r="V328" s="15">
        <v>1454.1</v>
      </c>
      <c r="W328" s="15">
        <v>1494.06</v>
      </c>
      <c r="X328" s="15">
        <v>1512.81</v>
      </c>
      <c r="Y328" s="15">
        <v>1397.16</v>
      </c>
    </row>
    <row r="329" spans="1:25" ht="15.75">
      <c r="A329" s="10">
        <v>41076</v>
      </c>
      <c r="B329" s="15">
        <v>1340.34</v>
      </c>
      <c r="C329" s="15">
        <v>1289.92</v>
      </c>
      <c r="D329" s="15">
        <v>1260.4</v>
      </c>
      <c r="E329" s="15">
        <v>1244.1</v>
      </c>
      <c r="F329" s="15">
        <v>1237.95</v>
      </c>
      <c r="G329" s="15">
        <v>1234.41</v>
      </c>
      <c r="H329" s="15">
        <v>1166.76</v>
      </c>
      <c r="I329" s="15">
        <v>1161.51</v>
      </c>
      <c r="J329" s="15">
        <v>1275.43</v>
      </c>
      <c r="K329" s="15">
        <v>1376.34</v>
      </c>
      <c r="L329" s="15">
        <v>1409.13</v>
      </c>
      <c r="M329" s="15">
        <v>1416.87</v>
      </c>
      <c r="N329" s="15">
        <v>1416.77</v>
      </c>
      <c r="O329" s="15">
        <v>1417.43</v>
      </c>
      <c r="P329" s="15">
        <v>1420.64</v>
      </c>
      <c r="Q329" s="15">
        <v>1422.99</v>
      </c>
      <c r="R329" s="15">
        <v>1420.4</v>
      </c>
      <c r="S329" s="15">
        <v>1419.29</v>
      </c>
      <c r="T329" s="15">
        <v>1417.37</v>
      </c>
      <c r="U329" s="15">
        <v>1409.33</v>
      </c>
      <c r="V329" s="15">
        <v>1412.64</v>
      </c>
      <c r="W329" s="15">
        <v>1427.18</v>
      </c>
      <c r="X329" s="15">
        <v>1435.04</v>
      </c>
      <c r="Y329" s="15">
        <v>1382.98</v>
      </c>
    </row>
    <row r="330" spans="1:25" ht="15.75">
      <c r="A330" s="10">
        <v>41077</v>
      </c>
      <c r="B330" s="15">
        <v>1301.98</v>
      </c>
      <c r="C330" s="15">
        <v>1136.85</v>
      </c>
      <c r="D330" s="15">
        <v>1039.85</v>
      </c>
      <c r="E330" s="15">
        <v>1025.54</v>
      </c>
      <c r="F330" s="15">
        <v>1015.64</v>
      </c>
      <c r="G330" s="15">
        <v>1015.14</v>
      </c>
      <c r="H330" s="15">
        <v>414.87</v>
      </c>
      <c r="I330" s="15">
        <v>405.42</v>
      </c>
      <c r="J330" s="15">
        <v>1097.61</v>
      </c>
      <c r="K330" s="15">
        <v>1326.24</v>
      </c>
      <c r="L330" s="15">
        <v>1352.41</v>
      </c>
      <c r="M330" s="15">
        <v>1360.48</v>
      </c>
      <c r="N330" s="15">
        <v>1368.32</v>
      </c>
      <c r="O330" s="15">
        <v>1369.66</v>
      </c>
      <c r="P330" s="15">
        <v>1361.24</v>
      </c>
      <c r="Q330" s="15">
        <v>1357.62</v>
      </c>
      <c r="R330" s="15">
        <v>1360.41</v>
      </c>
      <c r="S330" s="15">
        <v>1366.02</v>
      </c>
      <c r="T330" s="15">
        <v>1362.96</v>
      </c>
      <c r="U330" s="15">
        <v>1358.64</v>
      </c>
      <c r="V330" s="15">
        <v>1369.25</v>
      </c>
      <c r="W330" s="15">
        <v>1376.33</v>
      </c>
      <c r="X330" s="15">
        <v>1394.2</v>
      </c>
      <c r="Y330" s="15">
        <v>1361.68</v>
      </c>
    </row>
    <row r="331" spans="1:25" ht="15.75">
      <c r="A331" s="10">
        <v>41078</v>
      </c>
      <c r="B331" s="15">
        <v>1314.4</v>
      </c>
      <c r="C331" s="15">
        <v>1150.84</v>
      </c>
      <c r="D331" s="15">
        <v>1081.05</v>
      </c>
      <c r="E331" s="15">
        <v>1054.05</v>
      </c>
      <c r="F331" s="15">
        <v>1038.82</v>
      </c>
      <c r="G331" s="15">
        <v>968.62</v>
      </c>
      <c r="H331" s="15">
        <v>772.21</v>
      </c>
      <c r="I331" s="15">
        <v>1220.36</v>
      </c>
      <c r="J331" s="15">
        <v>1370.77</v>
      </c>
      <c r="K331" s="15">
        <v>1437.54</v>
      </c>
      <c r="L331" s="15">
        <v>1457.17</v>
      </c>
      <c r="M331" s="15">
        <v>1451.81</v>
      </c>
      <c r="N331" s="15">
        <v>1434.16</v>
      </c>
      <c r="O331" s="15">
        <v>1453.35</v>
      </c>
      <c r="P331" s="15">
        <v>1475.12</v>
      </c>
      <c r="Q331" s="15">
        <v>1452.07</v>
      </c>
      <c r="R331" s="15">
        <v>1422.61</v>
      </c>
      <c r="S331" s="15">
        <v>1412.97</v>
      </c>
      <c r="T331" s="15">
        <v>1397.23</v>
      </c>
      <c r="U331" s="15">
        <v>1384.23</v>
      </c>
      <c r="V331" s="15">
        <v>1377.77</v>
      </c>
      <c r="W331" s="15">
        <v>1394.11</v>
      </c>
      <c r="X331" s="15">
        <v>1414.31</v>
      </c>
      <c r="Y331" s="15">
        <v>1307.05</v>
      </c>
    </row>
    <row r="332" spans="1:25" ht="15.75">
      <c r="A332" s="10">
        <v>41079</v>
      </c>
      <c r="B332" s="15">
        <v>1089.61</v>
      </c>
      <c r="C332" s="15">
        <v>1059.92</v>
      </c>
      <c r="D332" s="15">
        <v>648.65</v>
      </c>
      <c r="E332" s="15">
        <v>636.95</v>
      </c>
      <c r="F332" s="15">
        <v>632.89</v>
      </c>
      <c r="G332" s="15">
        <v>633.62</v>
      </c>
      <c r="H332" s="15">
        <v>492.24</v>
      </c>
      <c r="I332" s="15">
        <v>1217.77</v>
      </c>
      <c r="J332" s="15">
        <v>1332.32</v>
      </c>
      <c r="K332" s="15">
        <v>1421.6</v>
      </c>
      <c r="L332" s="15">
        <v>1462.89</v>
      </c>
      <c r="M332" s="15">
        <v>1467.86</v>
      </c>
      <c r="N332" s="15">
        <v>1449.06</v>
      </c>
      <c r="O332" s="15">
        <v>1483.34</v>
      </c>
      <c r="P332" s="15">
        <v>1486.26</v>
      </c>
      <c r="Q332" s="15">
        <v>1495.19</v>
      </c>
      <c r="R332" s="15">
        <v>1445.19</v>
      </c>
      <c r="S332" s="15">
        <v>1422.24</v>
      </c>
      <c r="T332" s="15">
        <v>1405.23</v>
      </c>
      <c r="U332" s="15">
        <v>1372.89</v>
      </c>
      <c r="V332" s="15">
        <v>1347.46</v>
      </c>
      <c r="W332" s="15">
        <v>1358.24</v>
      </c>
      <c r="X332" s="15">
        <v>1366</v>
      </c>
      <c r="Y332" s="15">
        <v>1310.93</v>
      </c>
    </row>
    <row r="333" spans="1:25" ht="15.75">
      <c r="A333" s="10">
        <v>41080</v>
      </c>
      <c r="B333" s="15">
        <v>1076.6</v>
      </c>
      <c r="C333" s="15">
        <v>1060.22</v>
      </c>
      <c r="D333" s="15">
        <v>1052.17</v>
      </c>
      <c r="E333" s="15">
        <v>1024.57</v>
      </c>
      <c r="F333" s="15">
        <v>981.41</v>
      </c>
      <c r="G333" s="15">
        <v>1048.38</v>
      </c>
      <c r="H333" s="15">
        <v>962.11</v>
      </c>
      <c r="I333" s="15">
        <v>1085.95</v>
      </c>
      <c r="J333" s="15">
        <v>1342.51</v>
      </c>
      <c r="K333" s="15">
        <v>1451.88</v>
      </c>
      <c r="L333" s="15">
        <v>1476.72</v>
      </c>
      <c r="M333" s="15">
        <v>1469.13</v>
      </c>
      <c r="N333" s="15">
        <v>1461.9</v>
      </c>
      <c r="O333" s="15">
        <v>1512.2</v>
      </c>
      <c r="P333" s="15">
        <v>1507.23</v>
      </c>
      <c r="Q333" s="15">
        <v>1525.53</v>
      </c>
      <c r="R333" s="15">
        <v>1447.46</v>
      </c>
      <c r="S333" s="15">
        <v>1415.22</v>
      </c>
      <c r="T333" s="15">
        <v>1383.17</v>
      </c>
      <c r="U333" s="15">
        <v>1355.89</v>
      </c>
      <c r="V333" s="15">
        <v>1325.16</v>
      </c>
      <c r="W333" s="15">
        <v>1347.22</v>
      </c>
      <c r="X333" s="15">
        <v>1331.21</v>
      </c>
      <c r="Y333" s="15">
        <v>1211.79</v>
      </c>
    </row>
    <row r="334" spans="1:25" ht="15.75">
      <c r="A334" s="10">
        <v>41081</v>
      </c>
      <c r="B334" s="15">
        <v>1105.53</v>
      </c>
      <c r="C334" s="15">
        <v>1090.39</v>
      </c>
      <c r="D334" s="15">
        <v>1076.4</v>
      </c>
      <c r="E334" s="15">
        <v>1060.44</v>
      </c>
      <c r="F334" s="15">
        <v>1059.94</v>
      </c>
      <c r="G334" s="15">
        <v>1066.65</v>
      </c>
      <c r="H334" s="15">
        <v>1060.42</v>
      </c>
      <c r="I334" s="15">
        <v>1142.31</v>
      </c>
      <c r="J334" s="15">
        <v>1355.41</v>
      </c>
      <c r="K334" s="15">
        <v>1438.19</v>
      </c>
      <c r="L334" s="15">
        <v>1468.54</v>
      </c>
      <c r="M334" s="15">
        <v>1454.88</v>
      </c>
      <c r="N334" s="15">
        <v>1437.05</v>
      </c>
      <c r="O334" s="15">
        <v>1478.83</v>
      </c>
      <c r="P334" s="15">
        <v>1472.47</v>
      </c>
      <c r="Q334" s="15">
        <v>1483.84</v>
      </c>
      <c r="R334" s="15">
        <v>1436.44</v>
      </c>
      <c r="S334" s="15">
        <v>1405.13</v>
      </c>
      <c r="T334" s="15">
        <v>1378.84</v>
      </c>
      <c r="U334" s="15">
        <v>1359.54</v>
      </c>
      <c r="V334" s="15">
        <v>1352.35</v>
      </c>
      <c r="W334" s="15">
        <v>1357.5</v>
      </c>
      <c r="X334" s="15">
        <v>1399.64</v>
      </c>
      <c r="Y334" s="15">
        <v>1291.87</v>
      </c>
    </row>
    <row r="335" spans="1:25" ht="15.75">
      <c r="A335" s="10">
        <v>41082</v>
      </c>
      <c r="B335" s="15">
        <v>1078.68</v>
      </c>
      <c r="C335" s="15">
        <v>1064.35</v>
      </c>
      <c r="D335" s="15">
        <v>1057.74</v>
      </c>
      <c r="E335" s="15">
        <v>1044.25</v>
      </c>
      <c r="F335" s="15">
        <v>1033.71</v>
      </c>
      <c r="G335" s="15">
        <v>1054.82</v>
      </c>
      <c r="H335" s="15">
        <v>1036.9</v>
      </c>
      <c r="I335" s="15">
        <v>1102.65</v>
      </c>
      <c r="J335" s="15">
        <v>1364.73</v>
      </c>
      <c r="K335" s="15">
        <v>1456.37</v>
      </c>
      <c r="L335" s="15">
        <v>1513.21</v>
      </c>
      <c r="M335" s="15">
        <v>1521.52</v>
      </c>
      <c r="N335" s="15">
        <v>1493.03</v>
      </c>
      <c r="O335" s="15">
        <v>1528.29</v>
      </c>
      <c r="P335" s="15">
        <v>1546.15</v>
      </c>
      <c r="Q335" s="15">
        <v>1587.78</v>
      </c>
      <c r="R335" s="15">
        <v>1515.96</v>
      </c>
      <c r="S335" s="15">
        <v>1432.39</v>
      </c>
      <c r="T335" s="15">
        <v>1403.47</v>
      </c>
      <c r="U335" s="15">
        <v>1378.99</v>
      </c>
      <c r="V335" s="15">
        <v>1351.99</v>
      </c>
      <c r="W335" s="15">
        <v>1358.72</v>
      </c>
      <c r="X335" s="15">
        <v>1409.43</v>
      </c>
      <c r="Y335" s="15">
        <v>1283.32</v>
      </c>
    </row>
    <row r="336" spans="1:25" ht="15.75">
      <c r="A336" s="10">
        <v>41083</v>
      </c>
      <c r="B336" s="15">
        <v>1205.85</v>
      </c>
      <c r="C336" s="15">
        <v>1107.42</v>
      </c>
      <c r="D336" s="15">
        <v>1099.11</v>
      </c>
      <c r="E336" s="15">
        <v>1094.47</v>
      </c>
      <c r="F336" s="15">
        <v>1083.26</v>
      </c>
      <c r="G336" s="15">
        <v>1086.15</v>
      </c>
      <c r="H336" s="15">
        <v>819.94</v>
      </c>
      <c r="I336" s="15">
        <v>1025.37</v>
      </c>
      <c r="J336" s="15">
        <v>1256.64</v>
      </c>
      <c r="K336" s="15">
        <v>1358.58</v>
      </c>
      <c r="L336" s="15">
        <v>1418.6</v>
      </c>
      <c r="M336" s="15">
        <v>1432.16</v>
      </c>
      <c r="N336" s="15">
        <v>1413.35</v>
      </c>
      <c r="O336" s="15">
        <v>1425.01</v>
      </c>
      <c r="P336" s="15">
        <v>1452.92</v>
      </c>
      <c r="Q336" s="15">
        <v>1448.16</v>
      </c>
      <c r="R336" s="15">
        <v>1430.78</v>
      </c>
      <c r="S336" s="15">
        <v>1425.98</v>
      </c>
      <c r="T336" s="15">
        <v>1404.81</v>
      </c>
      <c r="U336" s="15">
        <v>1403.79</v>
      </c>
      <c r="V336" s="15">
        <v>1405.53</v>
      </c>
      <c r="W336" s="15">
        <v>1419.39</v>
      </c>
      <c r="X336" s="15">
        <v>1465.33</v>
      </c>
      <c r="Y336" s="15">
        <v>1378.12</v>
      </c>
    </row>
    <row r="337" spans="1:25" ht="15.75">
      <c r="A337" s="10">
        <v>41084</v>
      </c>
      <c r="B337" s="15">
        <v>1216.91</v>
      </c>
      <c r="C337" s="15">
        <v>1119.44</v>
      </c>
      <c r="D337" s="15">
        <v>1080.9</v>
      </c>
      <c r="E337" s="15">
        <v>1031.96</v>
      </c>
      <c r="F337" s="15">
        <v>972.37</v>
      </c>
      <c r="G337" s="15">
        <v>666.08</v>
      </c>
      <c r="H337" s="15">
        <v>439.16</v>
      </c>
      <c r="I337" s="15">
        <v>444.23</v>
      </c>
      <c r="J337" s="15">
        <v>1118.79</v>
      </c>
      <c r="K337" s="15">
        <v>1239.51</v>
      </c>
      <c r="L337" s="15">
        <v>1315.36</v>
      </c>
      <c r="M337" s="15">
        <v>1336.33</v>
      </c>
      <c r="N337" s="15">
        <v>1342.97</v>
      </c>
      <c r="O337" s="15">
        <v>1358.47</v>
      </c>
      <c r="P337" s="15">
        <v>1368.44</v>
      </c>
      <c r="Q337" s="15">
        <v>1358.11</v>
      </c>
      <c r="R337" s="15">
        <v>1352.87</v>
      </c>
      <c r="S337" s="15">
        <v>1340.42</v>
      </c>
      <c r="T337" s="15">
        <v>1334.6</v>
      </c>
      <c r="U337" s="15">
        <v>1328.3</v>
      </c>
      <c r="V337" s="15">
        <v>1327.44</v>
      </c>
      <c r="W337" s="15">
        <v>1347.22</v>
      </c>
      <c r="X337" s="15">
        <v>1416.28</v>
      </c>
      <c r="Y337" s="15">
        <v>1343.81</v>
      </c>
    </row>
    <row r="338" spans="1:25" ht="15.75">
      <c r="A338" s="10">
        <v>41085</v>
      </c>
      <c r="B338" s="15">
        <v>1226.76</v>
      </c>
      <c r="C338" s="15">
        <v>1095.74</v>
      </c>
      <c r="D338" s="15">
        <v>1080.07</v>
      </c>
      <c r="E338" s="15">
        <v>1064</v>
      </c>
      <c r="F338" s="15">
        <v>1038.46</v>
      </c>
      <c r="G338" s="15">
        <v>1063.16</v>
      </c>
      <c r="H338" s="15">
        <v>1071.4</v>
      </c>
      <c r="I338" s="15">
        <v>1220.01</v>
      </c>
      <c r="J338" s="15">
        <v>1351</v>
      </c>
      <c r="K338" s="15">
        <v>1439.04</v>
      </c>
      <c r="L338" s="15">
        <v>1481.3</v>
      </c>
      <c r="M338" s="15">
        <v>1498.52</v>
      </c>
      <c r="N338" s="15">
        <v>1490.97</v>
      </c>
      <c r="O338" s="15">
        <v>1521.17</v>
      </c>
      <c r="P338" s="15">
        <v>1519.87</v>
      </c>
      <c r="Q338" s="15">
        <v>1527.55</v>
      </c>
      <c r="R338" s="15">
        <v>1469.93</v>
      </c>
      <c r="S338" s="15">
        <v>1419.47</v>
      </c>
      <c r="T338" s="15">
        <v>1404.57</v>
      </c>
      <c r="U338" s="15">
        <v>1394.98</v>
      </c>
      <c r="V338" s="15">
        <v>1380.53</v>
      </c>
      <c r="W338" s="15">
        <v>1402.84</v>
      </c>
      <c r="X338" s="15">
        <v>1422.03</v>
      </c>
      <c r="Y338" s="15">
        <v>1312.79</v>
      </c>
    </row>
    <row r="339" spans="1:25" ht="15.75" customHeight="1">
      <c r="A339" s="10">
        <v>41086</v>
      </c>
      <c r="B339" s="15">
        <v>1074.17</v>
      </c>
      <c r="C339" s="15">
        <v>1059.86</v>
      </c>
      <c r="D339" s="15">
        <v>1047.26</v>
      </c>
      <c r="E339" s="15">
        <v>1033.31</v>
      </c>
      <c r="F339" s="15">
        <v>1014.14</v>
      </c>
      <c r="G339" s="15">
        <v>1029.21</v>
      </c>
      <c r="H339" s="15">
        <v>1047.25</v>
      </c>
      <c r="I339" s="15">
        <v>1148.18</v>
      </c>
      <c r="J339" s="15">
        <v>1317.08</v>
      </c>
      <c r="K339" s="15">
        <v>1251.85</v>
      </c>
      <c r="L339" s="15">
        <v>1329.76</v>
      </c>
      <c r="M339" s="15">
        <v>1330.27</v>
      </c>
      <c r="N339" s="15">
        <v>1323.92</v>
      </c>
      <c r="O339" s="15">
        <v>1390.22</v>
      </c>
      <c r="P339" s="15">
        <v>1411.15</v>
      </c>
      <c r="Q339" s="15">
        <v>1434.52</v>
      </c>
      <c r="R339" s="15">
        <v>1397.67</v>
      </c>
      <c r="S339" s="15">
        <v>1302.8</v>
      </c>
      <c r="T339" s="15">
        <v>1254.57</v>
      </c>
      <c r="U339" s="15">
        <v>1204.37</v>
      </c>
      <c r="V339" s="15">
        <v>1235.98</v>
      </c>
      <c r="W339" s="15">
        <v>1273.45</v>
      </c>
      <c r="X339" s="15">
        <v>1074.52</v>
      </c>
      <c r="Y339" s="15">
        <v>1268.79</v>
      </c>
    </row>
    <row r="340" spans="1:25" ht="15.75">
      <c r="A340" s="10">
        <v>41087</v>
      </c>
      <c r="B340" s="15">
        <v>1098.36</v>
      </c>
      <c r="C340" s="15">
        <v>1074.04</v>
      </c>
      <c r="D340" s="15">
        <v>1060.09</v>
      </c>
      <c r="E340" s="15">
        <v>1049.53</v>
      </c>
      <c r="F340" s="15">
        <v>1040.56</v>
      </c>
      <c r="G340" s="15">
        <v>1035.37</v>
      </c>
      <c r="H340" s="15">
        <v>1043.42</v>
      </c>
      <c r="I340" s="15">
        <v>1203.2</v>
      </c>
      <c r="J340" s="15">
        <v>1355.18</v>
      </c>
      <c r="K340" s="15">
        <v>1404.6</v>
      </c>
      <c r="L340" s="15">
        <v>1457.67</v>
      </c>
      <c r="M340" s="15">
        <v>1465.36</v>
      </c>
      <c r="N340" s="15">
        <v>1454.02</v>
      </c>
      <c r="O340" s="15">
        <v>1529.83</v>
      </c>
      <c r="P340" s="15">
        <v>1550.26</v>
      </c>
      <c r="Q340" s="15">
        <v>1553.67</v>
      </c>
      <c r="R340" s="15">
        <v>1513.81</v>
      </c>
      <c r="S340" s="15">
        <v>1459.5</v>
      </c>
      <c r="T340" s="15">
        <v>1407.79</v>
      </c>
      <c r="U340" s="15">
        <v>1381.21</v>
      </c>
      <c r="V340" s="15">
        <v>1355.11</v>
      </c>
      <c r="W340" s="15">
        <v>1393.6</v>
      </c>
      <c r="X340" s="15">
        <v>1448.08</v>
      </c>
      <c r="Y340" s="15">
        <v>1308.3</v>
      </c>
    </row>
    <row r="341" spans="1:25" ht="15.75">
      <c r="A341" s="10">
        <v>41088</v>
      </c>
      <c r="B341" s="15">
        <v>1138.71</v>
      </c>
      <c r="C341" s="15">
        <v>1084.71</v>
      </c>
      <c r="D341" s="15">
        <v>1068.27</v>
      </c>
      <c r="E341" s="15">
        <v>1050.95</v>
      </c>
      <c r="F341" s="15">
        <v>1037.19</v>
      </c>
      <c r="G341" s="15">
        <v>1030.83</v>
      </c>
      <c r="H341" s="15">
        <v>1034.64</v>
      </c>
      <c r="I341" s="15">
        <v>1149.89</v>
      </c>
      <c r="J341" s="15">
        <v>1300.09</v>
      </c>
      <c r="K341" s="15">
        <v>1413.55</v>
      </c>
      <c r="L341" s="15">
        <v>1458.47</v>
      </c>
      <c r="M341" s="15">
        <v>1456.42</v>
      </c>
      <c r="N341" s="15">
        <v>1449.62</v>
      </c>
      <c r="O341" s="15">
        <v>1500.15</v>
      </c>
      <c r="P341" s="15">
        <v>1507.63</v>
      </c>
      <c r="Q341" s="15">
        <v>1545.57</v>
      </c>
      <c r="R341" s="15">
        <v>1520.24</v>
      </c>
      <c r="S341" s="15">
        <v>1444.49</v>
      </c>
      <c r="T341" s="15">
        <v>1392.24</v>
      </c>
      <c r="U341" s="15">
        <v>1360.25</v>
      </c>
      <c r="V341" s="15">
        <v>1347.37</v>
      </c>
      <c r="W341" s="15">
        <v>1362.29</v>
      </c>
      <c r="X341" s="15">
        <v>1365.95</v>
      </c>
      <c r="Y341" s="15">
        <v>1295.59</v>
      </c>
    </row>
    <row r="342" spans="1:25" ht="15.75">
      <c r="A342" s="10">
        <v>41089</v>
      </c>
      <c r="B342" s="15">
        <v>1132.96</v>
      </c>
      <c r="C342" s="15">
        <v>1118.99</v>
      </c>
      <c r="D342" s="15">
        <v>1104.76</v>
      </c>
      <c r="E342" s="15">
        <v>1094</v>
      </c>
      <c r="F342" s="15">
        <v>1088.87</v>
      </c>
      <c r="G342" s="15">
        <v>1079.24</v>
      </c>
      <c r="H342" s="15">
        <v>1082.17</v>
      </c>
      <c r="I342" s="15">
        <v>1203.35</v>
      </c>
      <c r="J342" s="15">
        <v>1330.22</v>
      </c>
      <c r="K342" s="15">
        <v>1458.01</v>
      </c>
      <c r="L342" s="15">
        <v>1525.45</v>
      </c>
      <c r="M342" s="15">
        <v>1531.19</v>
      </c>
      <c r="N342" s="15">
        <v>1508.74</v>
      </c>
      <c r="O342" s="15">
        <v>1532.45</v>
      </c>
      <c r="P342" s="15">
        <v>1540.47</v>
      </c>
      <c r="Q342" s="15">
        <v>1536.96</v>
      </c>
      <c r="R342" s="15">
        <v>1499.02</v>
      </c>
      <c r="S342" s="15">
        <v>1441.42</v>
      </c>
      <c r="T342" s="15">
        <v>1392.24</v>
      </c>
      <c r="U342" s="15">
        <v>1376.23</v>
      </c>
      <c r="V342" s="15">
        <v>1350.05</v>
      </c>
      <c r="W342" s="15">
        <v>1351.47</v>
      </c>
      <c r="X342" s="15">
        <v>1374.38</v>
      </c>
      <c r="Y342" s="15">
        <v>1314.2</v>
      </c>
    </row>
    <row r="343" spans="1:25" ht="15.75">
      <c r="A343" s="10">
        <v>41090</v>
      </c>
      <c r="B343" s="15">
        <v>1228.42</v>
      </c>
      <c r="C343" s="15">
        <v>1092.15</v>
      </c>
      <c r="D343" s="15">
        <v>1031.29</v>
      </c>
      <c r="E343" s="15">
        <v>1017.48</v>
      </c>
      <c r="F343" s="15">
        <v>1014.06</v>
      </c>
      <c r="G343" s="15">
        <v>1001.52</v>
      </c>
      <c r="H343" s="15">
        <v>991.09</v>
      </c>
      <c r="I343" s="15">
        <v>1014.12</v>
      </c>
      <c r="J343" s="15">
        <v>1060.28</v>
      </c>
      <c r="K343" s="15">
        <v>1275.18</v>
      </c>
      <c r="L343" s="15">
        <v>1359.53</v>
      </c>
      <c r="M343" s="15">
        <v>1374.6</v>
      </c>
      <c r="N343" s="15">
        <v>1371.24</v>
      </c>
      <c r="O343" s="15">
        <v>1370.86</v>
      </c>
      <c r="P343" s="15">
        <v>1373.35</v>
      </c>
      <c r="Q343" s="15">
        <v>1364.77</v>
      </c>
      <c r="R343" s="15">
        <v>1362.57</v>
      </c>
      <c r="S343" s="15">
        <v>1353.66</v>
      </c>
      <c r="T343" s="15">
        <v>1325.51</v>
      </c>
      <c r="U343" s="15">
        <v>1315.81</v>
      </c>
      <c r="V343" s="15">
        <v>1322.56</v>
      </c>
      <c r="W343" s="15">
        <v>1372.22</v>
      </c>
      <c r="X343" s="15">
        <v>1389.27</v>
      </c>
      <c r="Y343" s="15">
        <v>1311.47</v>
      </c>
    </row>
    <row r="344" ht="12.75">
      <c r="A344" s="5"/>
    </row>
    <row r="345" spans="1:8" ht="30" customHeight="1">
      <c r="A345" s="70" t="s">
        <v>2323</v>
      </c>
      <c r="B345" s="70"/>
      <c r="C345" s="70"/>
      <c r="D345" s="70"/>
      <c r="E345" s="70"/>
      <c r="F345" s="71">
        <v>233078.6</v>
      </c>
      <c r="G345" s="71"/>
      <c r="H345" s="16" t="s">
        <v>50</v>
      </c>
    </row>
    <row r="346" spans="1:8" ht="30" customHeight="1">
      <c r="A346" s="57" t="s">
        <v>2325</v>
      </c>
      <c r="B346" s="53"/>
      <c r="C346" s="53"/>
      <c r="D346" s="53"/>
      <c r="E346" s="53"/>
      <c r="F346" s="58"/>
      <c r="G346" s="58"/>
      <c r="H346" s="16"/>
    </row>
    <row r="347" spans="1:25" ht="22.5" customHeight="1">
      <c r="A347" s="62"/>
      <c r="B347" s="62"/>
      <c r="C347" s="62"/>
      <c r="D347" s="62" t="s">
        <v>4</v>
      </c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8"/>
    </row>
    <row r="348" spans="1:25" ht="15.75">
      <c r="A348" s="62"/>
      <c r="B348" s="62"/>
      <c r="C348" s="62"/>
      <c r="D348" s="64" t="s">
        <v>5</v>
      </c>
      <c r="E348" s="62"/>
      <c r="F348" s="62"/>
      <c r="G348" s="62"/>
      <c r="H348" s="62"/>
      <c r="I348" s="62" t="s">
        <v>6</v>
      </c>
      <c r="J348" s="62"/>
      <c r="K348" s="62"/>
      <c r="L348" s="62"/>
      <c r="M348" s="62"/>
      <c r="N348" s="62" t="s">
        <v>7</v>
      </c>
      <c r="O348" s="62"/>
      <c r="P348" s="62"/>
      <c r="Q348" s="62"/>
      <c r="R348" s="62"/>
      <c r="S348" s="62"/>
      <c r="T348" s="62" t="s">
        <v>8</v>
      </c>
      <c r="U348" s="62"/>
      <c r="V348" s="62"/>
      <c r="W348" s="62"/>
      <c r="X348" s="62"/>
      <c r="Y348" s="8"/>
    </row>
    <row r="349" spans="1:25" ht="48.75" customHeight="1">
      <c r="A349" s="62" t="s">
        <v>2326</v>
      </c>
      <c r="B349" s="62"/>
      <c r="C349" s="62"/>
      <c r="D349" s="65">
        <v>724666.13</v>
      </c>
      <c r="E349" s="65"/>
      <c r="F349" s="65"/>
      <c r="G349" s="65"/>
      <c r="H349" s="65"/>
      <c r="I349" s="65">
        <v>869203.03</v>
      </c>
      <c r="J349" s="65"/>
      <c r="K349" s="65"/>
      <c r="L349" s="65"/>
      <c r="M349" s="65"/>
      <c r="N349" s="65">
        <v>641445.12</v>
      </c>
      <c r="O349" s="65"/>
      <c r="P349" s="65"/>
      <c r="Q349" s="65"/>
      <c r="R349" s="65"/>
      <c r="S349" s="65"/>
      <c r="T349" s="65">
        <v>762592.25</v>
      </c>
      <c r="U349" s="65"/>
      <c r="V349" s="65"/>
      <c r="W349" s="65"/>
      <c r="X349" s="65"/>
      <c r="Y349" s="8"/>
    </row>
    <row r="350" ht="12.75">
      <c r="A350" s="5"/>
    </row>
    <row r="351" ht="12.75">
      <c r="A351" s="5"/>
    </row>
    <row r="352" spans="6:18" ht="20.25">
      <c r="F352" s="63" t="s">
        <v>52</v>
      </c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25" ht="39" customHeight="1">
      <c r="A353" s="76" t="s">
        <v>2327</v>
      </c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</row>
    <row r="354" spans="1:20" ht="18">
      <c r="A354" s="56" t="s">
        <v>2322</v>
      </c>
      <c r="P354" s="9"/>
      <c r="Q354" s="9"/>
      <c r="R354" s="9"/>
      <c r="S354" s="9"/>
      <c r="T354" s="9"/>
    </row>
    <row r="355" spans="1:25" ht="15.75">
      <c r="A355" s="62" t="s">
        <v>13</v>
      </c>
      <c r="B355" s="62" t="s">
        <v>45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1:25" ht="31.5">
      <c r="A356" s="62"/>
      <c r="B356" s="6" t="s">
        <v>14</v>
      </c>
      <c r="C356" s="6" t="s">
        <v>15</v>
      </c>
      <c r="D356" s="6" t="s">
        <v>16</v>
      </c>
      <c r="E356" s="6" t="s">
        <v>17</v>
      </c>
      <c r="F356" s="6" t="s">
        <v>18</v>
      </c>
      <c r="G356" s="6" t="s">
        <v>19</v>
      </c>
      <c r="H356" s="6" t="s">
        <v>20</v>
      </c>
      <c r="I356" s="6" t="s">
        <v>21</v>
      </c>
      <c r="J356" s="6" t="s">
        <v>22</v>
      </c>
      <c r="K356" s="6" t="s">
        <v>23</v>
      </c>
      <c r="L356" s="6" t="s">
        <v>24</v>
      </c>
      <c r="M356" s="6" t="s">
        <v>25</v>
      </c>
      <c r="N356" s="6" t="s">
        <v>26</v>
      </c>
      <c r="O356" s="6" t="s">
        <v>27</v>
      </c>
      <c r="P356" s="6" t="s">
        <v>28</v>
      </c>
      <c r="Q356" s="6" t="s">
        <v>29</v>
      </c>
      <c r="R356" s="6" t="s">
        <v>30</v>
      </c>
      <c r="S356" s="6" t="s">
        <v>31</v>
      </c>
      <c r="T356" s="6" t="s">
        <v>32</v>
      </c>
      <c r="U356" s="6" t="s">
        <v>33</v>
      </c>
      <c r="V356" s="6" t="s">
        <v>34</v>
      </c>
      <c r="W356" s="6" t="s">
        <v>35</v>
      </c>
      <c r="X356" s="6" t="s">
        <v>36</v>
      </c>
      <c r="Y356" s="6" t="s">
        <v>37</v>
      </c>
    </row>
    <row r="357" spans="1:25" ht="15.75">
      <c r="A357" s="10">
        <v>41061</v>
      </c>
      <c r="B357" s="15">
        <v>1871.23</v>
      </c>
      <c r="C357" s="15">
        <v>1809.55</v>
      </c>
      <c r="D357" s="15">
        <v>1728.84</v>
      </c>
      <c r="E357" s="15">
        <v>1696.15</v>
      </c>
      <c r="F357" s="15">
        <v>1716.52</v>
      </c>
      <c r="G357" s="15">
        <v>1686.55</v>
      </c>
      <c r="H357" s="15">
        <v>1704.47</v>
      </c>
      <c r="I357" s="15">
        <v>1930.46</v>
      </c>
      <c r="J357" s="15">
        <v>2109.9</v>
      </c>
      <c r="K357" s="15">
        <v>2185.22</v>
      </c>
      <c r="L357" s="15">
        <v>2237.49</v>
      </c>
      <c r="M357" s="15">
        <v>2232.28</v>
      </c>
      <c r="N357" s="15">
        <v>2198.16</v>
      </c>
      <c r="O357" s="15">
        <v>2225.21</v>
      </c>
      <c r="P357" s="15">
        <v>2222.89</v>
      </c>
      <c r="Q357" s="15">
        <v>2175.53</v>
      </c>
      <c r="R357" s="15">
        <v>2125.24</v>
      </c>
      <c r="S357" s="15">
        <v>2122.04</v>
      </c>
      <c r="T357" s="15">
        <v>2110.61</v>
      </c>
      <c r="U357" s="15">
        <v>2092.62</v>
      </c>
      <c r="V357" s="15">
        <v>2088.03</v>
      </c>
      <c r="W357" s="15">
        <v>2091.61</v>
      </c>
      <c r="X357" s="15">
        <v>2088.54</v>
      </c>
      <c r="Y357" s="15">
        <v>1993.4</v>
      </c>
    </row>
    <row r="358" spans="1:25" ht="15.75">
      <c r="A358" s="10">
        <v>41062</v>
      </c>
      <c r="B358" s="15">
        <v>1915.48</v>
      </c>
      <c r="C358" s="15">
        <v>1884.72</v>
      </c>
      <c r="D358" s="15">
        <v>1810.43</v>
      </c>
      <c r="E358" s="15">
        <v>1787.43</v>
      </c>
      <c r="F358" s="15">
        <v>1761.34</v>
      </c>
      <c r="G358" s="15">
        <v>1686.17</v>
      </c>
      <c r="H358" s="15">
        <v>1093.67</v>
      </c>
      <c r="I358" s="15">
        <v>1733.13</v>
      </c>
      <c r="J358" s="15">
        <v>1911.13</v>
      </c>
      <c r="K358" s="15">
        <v>2024.75</v>
      </c>
      <c r="L358" s="15">
        <v>2082.54</v>
      </c>
      <c r="M358" s="15">
        <v>2122.4</v>
      </c>
      <c r="N358" s="15">
        <v>2113.43</v>
      </c>
      <c r="O358" s="15">
        <v>2106.31</v>
      </c>
      <c r="P358" s="15">
        <v>2095.95</v>
      </c>
      <c r="Q358" s="15">
        <v>2073.61</v>
      </c>
      <c r="R358" s="15">
        <v>2065.18</v>
      </c>
      <c r="S358" s="15">
        <v>2066.82</v>
      </c>
      <c r="T358" s="15">
        <v>2037.1</v>
      </c>
      <c r="U358" s="15">
        <v>2033.96</v>
      </c>
      <c r="V358" s="15">
        <v>2057.31</v>
      </c>
      <c r="W358" s="15">
        <v>2063.64</v>
      </c>
      <c r="X358" s="15">
        <v>2069.39</v>
      </c>
      <c r="Y358" s="15">
        <v>1965.16</v>
      </c>
    </row>
    <row r="359" spans="1:25" ht="15.75">
      <c r="A359" s="10">
        <v>41063</v>
      </c>
      <c r="B359" s="15">
        <v>1883.16</v>
      </c>
      <c r="C359" s="15">
        <v>1815.55</v>
      </c>
      <c r="D359" s="15">
        <v>1773.39</v>
      </c>
      <c r="E359" s="15">
        <v>1723.34</v>
      </c>
      <c r="F359" s="15">
        <v>1666.98</v>
      </c>
      <c r="G359" s="15">
        <v>1669.97</v>
      </c>
      <c r="H359" s="15">
        <v>1102.25</v>
      </c>
      <c r="I359" s="15">
        <v>1092.49</v>
      </c>
      <c r="J359" s="15">
        <v>1700.49</v>
      </c>
      <c r="K359" s="15">
        <v>1916.47</v>
      </c>
      <c r="L359" s="15">
        <v>1999.88</v>
      </c>
      <c r="M359" s="15">
        <v>2020.09</v>
      </c>
      <c r="N359" s="15">
        <v>2041.78</v>
      </c>
      <c r="O359" s="15">
        <v>2045.62</v>
      </c>
      <c r="P359" s="15">
        <v>2023.68</v>
      </c>
      <c r="Q359" s="15">
        <v>2014.72</v>
      </c>
      <c r="R359" s="15">
        <v>1998.14</v>
      </c>
      <c r="S359" s="15">
        <v>1991.39</v>
      </c>
      <c r="T359" s="15">
        <v>1959.58</v>
      </c>
      <c r="U359" s="15">
        <v>1963.38</v>
      </c>
      <c r="V359" s="15">
        <v>2009.6</v>
      </c>
      <c r="W359" s="15">
        <v>2049.39</v>
      </c>
      <c r="X359" s="15">
        <v>2044.99</v>
      </c>
      <c r="Y359" s="15">
        <v>1925.13</v>
      </c>
    </row>
    <row r="360" spans="1:25" ht="15.75">
      <c r="A360" s="10">
        <v>41064</v>
      </c>
      <c r="B360" s="15">
        <v>1884.75</v>
      </c>
      <c r="C360" s="15">
        <v>1822.21</v>
      </c>
      <c r="D360" s="15">
        <v>1772.35</v>
      </c>
      <c r="E360" s="15">
        <v>1744.94</v>
      </c>
      <c r="F360" s="15">
        <v>1737.47</v>
      </c>
      <c r="G360" s="15">
        <v>1720.32</v>
      </c>
      <c r="H360" s="15">
        <v>1691.41</v>
      </c>
      <c r="I360" s="15">
        <v>1848.79</v>
      </c>
      <c r="J360" s="15">
        <v>2032.95</v>
      </c>
      <c r="K360" s="15">
        <v>2113.35</v>
      </c>
      <c r="L360" s="15">
        <v>2168.05</v>
      </c>
      <c r="M360" s="15">
        <v>2142.64</v>
      </c>
      <c r="N360" s="15">
        <v>2104.13</v>
      </c>
      <c r="O360" s="15">
        <v>2138</v>
      </c>
      <c r="P360" s="15">
        <v>2134.41</v>
      </c>
      <c r="Q360" s="15">
        <v>2093.51</v>
      </c>
      <c r="R360" s="15">
        <v>2064.79</v>
      </c>
      <c r="S360" s="15">
        <v>2059.14</v>
      </c>
      <c r="T360" s="15">
        <v>2027.36</v>
      </c>
      <c r="U360" s="15">
        <v>2020.1</v>
      </c>
      <c r="V360" s="15">
        <v>2013.84</v>
      </c>
      <c r="W360" s="15">
        <v>2044.49</v>
      </c>
      <c r="X360" s="15">
        <v>2029.47</v>
      </c>
      <c r="Y360" s="15">
        <v>1879.88</v>
      </c>
    </row>
    <row r="361" spans="1:25" ht="15.75">
      <c r="A361" s="10">
        <v>41065</v>
      </c>
      <c r="B361" s="15">
        <v>1786.01</v>
      </c>
      <c r="C361" s="15">
        <v>1672.63</v>
      </c>
      <c r="D361" s="15">
        <v>1659.32</v>
      </c>
      <c r="E361" s="15">
        <v>1651.64</v>
      </c>
      <c r="F361" s="15">
        <v>1622.11</v>
      </c>
      <c r="G361" s="15">
        <v>1625.81</v>
      </c>
      <c r="H361" s="15">
        <v>1619.22</v>
      </c>
      <c r="I361" s="15">
        <v>1780.93</v>
      </c>
      <c r="J361" s="15">
        <v>2006.44</v>
      </c>
      <c r="K361" s="15">
        <v>2103.57</v>
      </c>
      <c r="L361" s="15">
        <v>2124.47</v>
      </c>
      <c r="M361" s="15">
        <v>2122.05</v>
      </c>
      <c r="N361" s="15">
        <v>2104.82</v>
      </c>
      <c r="O361" s="15">
        <v>2117.34</v>
      </c>
      <c r="P361" s="15">
        <v>2127.14</v>
      </c>
      <c r="Q361" s="15">
        <v>2115.59</v>
      </c>
      <c r="R361" s="15">
        <v>2099.99</v>
      </c>
      <c r="S361" s="15">
        <v>2053.45</v>
      </c>
      <c r="T361" s="15">
        <v>2056.79</v>
      </c>
      <c r="U361" s="15">
        <v>2094.71</v>
      </c>
      <c r="V361" s="15">
        <v>2101.33</v>
      </c>
      <c r="W361" s="15">
        <v>2111.72</v>
      </c>
      <c r="X361" s="15">
        <v>2127.78</v>
      </c>
      <c r="Y361" s="15">
        <v>1959.03</v>
      </c>
    </row>
    <row r="362" spans="1:25" ht="15.75">
      <c r="A362" s="10">
        <v>41066</v>
      </c>
      <c r="B362" s="15">
        <v>1805.73</v>
      </c>
      <c r="C362" s="15">
        <v>1775.25</v>
      </c>
      <c r="D362" s="15">
        <v>1740.57</v>
      </c>
      <c r="E362" s="15">
        <v>1715.67</v>
      </c>
      <c r="F362" s="15">
        <v>1698.25</v>
      </c>
      <c r="G362" s="15">
        <v>1715.83</v>
      </c>
      <c r="H362" s="15">
        <v>1733.77</v>
      </c>
      <c r="I362" s="15">
        <v>1861.89</v>
      </c>
      <c r="J362" s="15">
        <v>2020.61</v>
      </c>
      <c r="K362" s="15">
        <v>2106.02</v>
      </c>
      <c r="L362" s="15">
        <v>2158.62</v>
      </c>
      <c r="M362" s="15">
        <v>2175.72</v>
      </c>
      <c r="N362" s="15">
        <v>2152.05</v>
      </c>
      <c r="O362" s="15">
        <v>2196.1</v>
      </c>
      <c r="P362" s="15">
        <v>2220.91</v>
      </c>
      <c r="Q362" s="15">
        <v>2184.69</v>
      </c>
      <c r="R362" s="15">
        <v>2116.43</v>
      </c>
      <c r="S362" s="15">
        <v>2094.01</v>
      </c>
      <c r="T362" s="15">
        <v>2071.54</v>
      </c>
      <c r="U362" s="15">
        <v>2033.46</v>
      </c>
      <c r="V362" s="15">
        <v>2029.98</v>
      </c>
      <c r="W362" s="15">
        <v>2056.56</v>
      </c>
      <c r="X362" s="15">
        <v>2031.33</v>
      </c>
      <c r="Y362" s="15">
        <v>1922.94</v>
      </c>
    </row>
    <row r="363" spans="1:25" ht="15.75">
      <c r="A363" s="10">
        <v>41067</v>
      </c>
      <c r="B363" s="15">
        <v>1835.41</v>
      </c>
      <c r="C363" s="15">
        <v>1796.37</v>
      </c>
      <c r="D363" s="15">
        <v>1766.11</v>
      </c>
      <c r="E363" s="15">
        <v>1747.4</v>
      </c>
      <c r="F363" s="15">
        <v>1720.85</v>
      </c>
      <c r="G363" s="15">
        <v>1761.53</v>
      </c>
      <c r="H363" s="15">
        <v>1752.24</v>
      </c>
      <c r="I363" s="15">
        <v>1896.84</v>
      </c>
      <c r="J363" s="15">
        <v>2048.27</v>
      </c>
      <c r="K363" s="15">
        <v>2136.34</v>
      </c>
      <c r="L363" s="15">
        <v>2198.21</v>
      </c>
      <c r="M363" s="15">
        <v>2173.34</v>
      </c>
      <c r="N363" s="15">
        <v>2152.99</v>
      </c>
      <c r="O363" s="15">
        <v>2206.05</v>
      </c>
      <c r="P363" s="15">
        <v>2178.29</v>
      </c>
      <c r="Q363" s="15">
        <v>2138.81</v>
      </c>
      <c r="R363" s="15">
        <v>2109.58</v>
      </c>
      <c r="S363" s="15">
        <v>2120.82</v>
      </c>
      <c r="T363" s="15">
        <v>2094.35</v>
      </c>
      <c r="U363" s="15">
        <v>2066.1</v>
      </c>
      <c r="V363" s="15">
        <v>2059.55</v>
      </c>
      <c r="W363" s="15">
        <v>2067.19</v>
      </c>
      <c r="X363" s="15">
        <v>2076.01</v>
      </c>
      <c r="Y363" s="15">
        <v>1930.29</v>
      </c>
    </row>
    <row r="364" spans="1:25" ht="15.75">
      <c r="A364" s="10">
        <v>41068</v>
      </c>
      <c r="B364" s="15">
        <v>1780.27</v>
      </c>
      <c r="C364" s="15">
        <v>1748.66</v>
      </c>
      <c r="D364" s="15">
        <v>1721.3</v>
      </c>
      <c r="E364" s="15">
        <v>1707.97</v>
      </c>
      <c r="F364" s="15">
        <v>1706.8</v>
      </c>
      <c r="G364" s="15">
        <v>1711.19</v>
      </c>
      <c r="H364" s="15">
        <v>1720.72</v>
      </c>
      <c r="I364" s="15">
        <v>1894.33</v>
      </c>
      <c r="J364" s="15">
        <v>2048.78</v>
      </c>
      <c r="K364" s="15">
        <v>2147.36</v>
      </c>
      <c r="L364" s="15">
        <v>2210.13</v>
      </c>
      <c r="M364" s="15">
        <v>2203.31</v>
      </c>
      <c r="N364" s="15">
        <v>2152.12</v>
      </c>
      <c r="O364" s="15">
        <v>2182</v>
      </c>
      <c r="P364" s="15">
        <v>2205.84</v>
      </c>
      <c r="Q364" s="15">
        <v>2152.01</v>
      </c>
      <c r="R364" s="15">
        <v>2111.16</v>
      </c>
      <c r="S364" s="15">
        <v>2106.63</v>
      </c>
      <c r="T364" s="15">
        <v>2073.63</v>
      </c>
      <c r="U364" s="15">
        <v>2064.52</v>
      </c>
      <c r="V364" s="15">
        <v>2072.33</v>
      </c>
      <c r="W364" s="15">
        <v>2100.79</v>
      </c>
      <c r="X364" s="15">
        <v>2071.52</v>
      </c>
      <c r="Y364" s="15">
        <v>1976.01</v>
      </c>
    </row>
    <row r="365" spans="1:25" ht="15.75">
      <c r="A365" s="10">
        <v>41069</v>
      </c>
      <c r="B365" s="15">
        <v>1912.27</v>
      </c>
      <c r="C365" s="15">
        <v>1856.17</v>
      </c>
      <c r="D365" s="15">
        <v>1826.92</v>
      </c>
      <c r="E365" s="15">
        <v>1812.33</v>
      </c>
      <c r="F365" s="15">
        <v>1809.34</v>
      </c>
      <c r="G365" s="15">
        <v>1805.93</v>
      </c>
      <c r="H365" s="15">
        <v>1812.33</v>
      </c>
      <c r="I365" s="15">
        <v>1951.9</v>
      </c>
      <c r="J365" s="15">
        <v>2079.24</v>
      </c>
      <c r="K365" s="15">
        <v>2153.56</v>
      </c>
      <c r="L365" s="15">
        <v>2258.81</v>
      </c>
      <c r="M365" s="15">
        <v>2216.96</v>
      </c>
      <c r="N365" s="15">
        <v>2217.55</v>
      </c>
      <c r="O365" s="15">
        <v>2215.53</v>
      </c>
      <c r="P365" s="15">
        <v>2253.29</v>
      </c>
      <c r="Q365" s="15">
        <v>2210.78</v>
      </c>
      <c r="R365" s="15">
        <v>2172.98</v>
      </c>
      <c r="S365" s="15">
        <v>2123.72</v>
      </c>
      <c r="T365" s="15">
        <v>2097.58</v>
      </c>
      <c r="U365" s="15">
        <v>2086.17</v>
      </c>
      <c r="V365" s="15">
        <v>2078.61</v>
      </c>
      <c r="W365" s="15">
        <v>2093.05</v>
      </c>
      <c r="X365" s="15">
        <v>2098.7</v>
      </c>
      <c r="Y365" s="15">
        <v>2017.03</v>
      </c>
    </row>
    <row r="366" spans="1:25" ht="15.75">
      <c r="A366" s="10">
        <v>41070</v>
      </c>
      <c r="B366" s="15">
        <v>1983.65</v>
      </c>
      <c r="C366" s="15">
        <v>1974.69</v>
      </c>
      <c r="D366" s="15">
        <v>1962.18</v>
      </c>
      <c r="E366" s="15">
        <v>1934.58</v>
      </c>
      <c r="F366" s="15">
        <v>1901.71</v>
      </c>
      <c r="G366" s="15">
        <v>1908.36</v>
      </c>
      <c r="H366" s="15">
        <v>1955.83</v>
      </c>
      <c r="I366" s="15">
        <v>1888.58</v>
      </c>
      <c r="J366" s="15">
        <v>2003.77</v>
      </c>
      <c r="K366" s="15">
        <v>1995.89</v>
      </c>
      <c r="L366" s="15">
        <v>2035.62</v>
      </c>
      <c r="M366" s="15">
        <v>2043.18</v>
      </c>
      <c r="N366" s="15">
        <v>2022.03</v>
      </c>
      <c r="O366" s="15">
        <v>2016.42</v>
      </c>
      <c r="P366" s="15">
        <v>2016.65</v>
      </c>
      <c r="Q366" s="15">
        <v>2008.09</v>
      </c>
      <c r="R366" s="15">
        <v>2008.52</v>
      </c>
      <c r="S366" s="15">
        <v>2007.36</v>
      </c>
      <c r="T366" s="15">
        <v>2009.94</v>
      </c>
      <c r="U366" s="15">
        <v>2016.3</v>
      </c>
      <c r="V366" s="15">
        <v>2062.83</v>
      </c>
      <c r="W366" s="15">
        <v>2093.64</v>
      </c>
      <c r="X366" s="15">
        <v>2104.09</v>
      </c>
      <c r="Y366" s="15">
        <v>2037.26</v>
      </c>
    </row>
    <row r="367" spans="1:25" ht="15.75">
      <c r="A367" s="10">
        <v>41071</v>
      </c>
      <c r="B367" s="15">
        <v>1986.16</v>
      </c>
      <c r="C367" s="15">
        <v>1992.94</v>
      </c>
      <c r="D367" s="15">
        <v>1997.03</v>
      </c>
      <c r="E367" s="15">
        <v>1992.25</v>
      </c>
      <c r="F367" s="15">
        <v>1996.63</v>
      </c>
      <c r="G367" s="15">
        <v>1974.28</v>
      </c>
      <c r="H367" s="15">
        <v>2049.85</v>
      </c>
      <c r="I367" s="15">
        <v>1849.04</v>
      </c>
      <c r="J367" s="15">
        <v>1997.29</v>
      </c>
      <c r="K367" s="15">
        <v>2006.03</v>
      </c>
      <c r="L367" s="15">
        <v>2020.43</v>
      </c>
      <c r="M367" s="15">
        <v>2029.47</v>
      </c>
      <c r="N367" s="15">
        <v>2039.02</v>
      </c>
      <c r="O367" s="15">
        <v>2044.11</v>
      </c>
      <c r="P367" s="15">
        <v>2042.8</v>
      </c>
      <c r="Q367" s="15">
        <v>2033.57</v>
      </c>
      <c r="R367" s="15">
        <v>2032.53</v>
      </c>
      <c r="S367" s="15">
        <v>2030.55</v>
      </c>
      <c r="T367" s="15">
        <v>2022.26</v>
      </c>
      <c r="U367" s="15">
        <v>2023.02</v>
      </c>
      <c r="V367" s="15">
        <v>2012.78</v>
      </c>
      <c r="W367" s="15">
        <v>2030.57</v>
      </c>
      <c r="X367" s="15">
        <v>2118.77</v>
      </c>
      <c r="Y367" s="15">
        <v>2026.44</v>
      </c>
    </row>
    <row r="368" spans="1:25" ht="15.75">
      <c r="A368" s="10">
        <v>41072</v>
      </c>
      <c r="B368" s="15">
        <v>2051.08</v>
      </c>
      <c r="C368" s="15">
        <v>2019.54</v>
      </c>
      <c r="D368" s="15">
        <v>1964.9</v>
      </c>
      <c r="E368" s="15">
        <v>1964.88</v>
      </c>
      <c r="F368" s="15">
        <v>1949.09</v>
      </c>
      <c r="G368" s="15">
        <v>1946.13</v>
      </c>
      <c r="H368" s="15">
        <v>1922.51</v>
      </c>
      <c r="I368" s="15">
        <v>1921.93</v>
      </c>
      <c r="J368" s="15">
        <v>2031.2</v>
      </c>
      <c r="K368" s="15">
        <v>2089.81</v>
      </c>
      <c r="L368" s="15">
        <v>2102.94</v>
      </c>
      <c r="M368" s="15">
        <v>2109.66</v>
      </c>
      <c r="N368" s="15">
        <v>2109.24</v>
      </c>
      <c r="O368" s="15">
        <v>2109.97</v>
      </c>
      <c r="P368" s="15">
        <v>2108.67</v>
      </c>
      <c r="Q368" s="15">
        <v>2104.91</v>
      </c>
      <c r="R368" s="15">
        <v>2105.21</v>
      </c>
      <c r="S368" s="15">
        <v>2107.53</v>
      </c>
      <c r="T368" s="15">
        <v>2105.45</v>
      </c>
      <c r="U368" s="15">
        <v>2102.8</v>
      </c>
      <c r="V368" s="15">
        <v>2102.57</v>
      </c>
      <c r="W368" s="15">
        <v>2130.81</v>
      </c>
      <c r="X368" s="15">
        <v>2165.45</v>
      </c>
      <c r="Y368" s="15">
        <v>2100.64</v>
      </c>
    </row>
    <row r="369" spans="1:25" ht="15.75">
      <c r="A369" s="10">
        <v>41073</v>
      </c>
      <c r="B369" s="15">
        <v>2136.56</v>
      </c>
      <c r="C369" s="15">
        <v>2068.06</v>
      </c>
      <c r="D369" s="15">
        <v>2108.63</v>
      </c>
      <c r="E369" s="15">
        <v>2047.3</v>
      </c>
      <c r="F369" s="15">
        <v>2027.76</v>
      </c>
      <c r="G369" s="15">
        <v>2081.32</v>
      </c>
      <c r="H369" s="15">
        <v>2078.76</v>
      </c>
      <c r="I369" s="15">
        <v>2032.95</v>
      </c>
      <c r="J369" s="15">
        <v>2134.02</v>
      </c>
      <c r="K369" s="15">
        <v>2233.12</v>
      </c>
      <c r="L369" s="15">
        <v>2234.5</v>
      </c>
      <c r="M369" s="15">
        <v>2230.21</v>
      </c>
      <c r="N369" s="15">
        <v>2223.82</v>
      </c>
      <c r="O369" s="15">
        <v>2247.79</v>
      </c>
      <c r="P369" s="15">
        <v>2257.37</v>
      </c>
      <c r="Q369" s="15">
        <v>2253.99</v>
      </c>
      <c r="R369" s="15">
        <v>2245.32</v>
      </c>
      <c r="S369" s="15">
        <v>2221.8</v>
      </c>
      <c r="T369" s="15">
        <v>2153.2</v>
      </c>
      <c r="U369" s="15">
        <v>2146.8</v>
      </c>
      <c r="V369" s="15">
        <v>2106.99</v>
      </c>
      <c r="W369" s="15">
        <v>2155.62</v>
      </c>
      <c r="X369" s="15">
        <v>2166.76</v>
      </c>
      <c r="Y369" s="15">
        <v>2061.88</v>
      </c>
    </row>
    <row r="370" spans="1:25" ht="15.75">
      <c r="A370" s="10">
        <v>41074</v>
      </c>
      <c r="B370" s="15">
        <v>1990.54</v>
      </c>
      <c r="C370" s="15">
        <v>1907.66</v>
      </c>
      <c r="D370" s="15">
        <v>1854.77</v>
      </c>
      <c r="E370" s="15">
        <v>1826.68</v>
      </c>
      <c r="F370" s="15">
        <v>1791.31</v>
      </c>
      <c r="G370" s="15">
        <v>1825.68</v>
      </c>
      <c r="H370" s="15">
        <v>1836.95</v>
      </c>
      <c r="I370" s="15">
        <v>1987.59</v>
      </c>
      <c r="J370" s="15">
        <v>2085.17</v>
      </c>
      <c r="K370" s="15">
        <v>2133.03</v>
      </c>
      <c r="L370" s="15">
        <v>2150.95</v>
      </c>
      <c r="M370" s="15">
        <v>2154.6</v>
      </c>
      <c r="N370" s="15">
        <v>2150.63</v>
      </c>
      <c r="O370" s="15">
        <v>2163.54</v>
      </c>
      <c r="P370" s="15">
        <v>2173.61</v>
      </c>
      <c r="Q370" s="15">
        <v>2159.25</v>
      </c>
      <c r="R370" s="15">
        <v>2150.01</v>
      </c>
      <c r="S370" s="15">
        <v>2154.43</v>
      </c>
      <c r="T370" s="15">
        <v>2140.4</v>
      </c>
      <c r="U370" s="15">
        <v>2116.53</v>
      </c>
      <c r="V370" s="15">
        <v>2093.55</v>
      </c>
      <c r="W370" s="15">
        <v>2117.42</v>
      </c>
      <c r="X370" s="15">
        <v>2128.32</v>
      </c>
      <c r="Y370" s="15">
        <v>2071.4</v>
      </c>
    </row>
    <row r="371" spans="1:25" ht="15.75">
      <c r="A371" s="10">
        <v>41075</v>
      </c>
      <c r="B371" s="15">
        <v>2020.01</v>
      </c>
      <c r="C371" s="15">
        <v>1935.08</v>
      </c>
      <c r="D371" s="15">
        <v>1839.62</v>
      </c>
      <c r="E371" s="15">
        <v>1792.09</v>
      </c>
      <c r="F371" s="15">
        <v>1777.22</v>
      </c>
      <c r="G371" s="15">
        <v>1779.85</v>
      </c>
      <c r="H371" s="15">
        <v>1836.92</v>
      </c>
      <c r="I371" s="15">
        <v>1962.36</v>
      </c>
      <c r="J371" s="15">
        <v>2124.91</v>
      </c>
      <c r="K371" s="15">
        <v>2203.04</v>
      </c>
      <c r="L371" s="15">
        <v>2222.64</v>
      </c>
      <c r="M371" s="15">
        <v>2222.24</v>
      </c>
      <c r="N371" s="15">
        <v>2222.71</v>
      </c>
      <c r="O371" s="15">
        <v>2237.01</v>
      </c>
      <c r="P371" s="15">
        <v>2243.02</v>
      </c>
      <c r="Q371" s="15">
        <v>2237.98</v>
      </c>
      <c r="R371" s="15">
        <v>2224.76</v>
      </c>
      <c r="S371" s="15">
        <v>2219.57</v>
      </c>
      <c r="T371" s="15">
        <v>2199.95</v>
      </c>
      <c r="U371" s="15">
        <v>2177.84</v>
      </c>
      <c r="V371" s="15">
        <v>2141.17</v>
      </c>
      <c r="W371" s="15">
        <v>2181.13</v>
      </c>
      <c r="X371" s="15">
        <v>2199.88</v>
      </c>
      <c r="Y371" s="15">
        <v>2084.23</v>
      </c>
    </row>
    <row r="372" spans="1:25" ht="15.75">
      <c r="A372" s="10">
        <v>41076</v>
      </c>
      <c r="B372" s="15">
        <v>2027.41</v>
      </c>
      <c r="C372" s="15">
        <v>1976.99</v>
      </c>
      <c r="D372" s="15">
        <v>1947.47</v>
      </c>
      <c r="E372" s="15">
        <v>1931.17</v>
      </c>
      <c r="F372" s="15">
        <v>1925.02</v>
      </c>
      <c r="G372" s="15">
        <v>1921.48</v>
      </c>
      <c r="H372" s="15">
        <v>1853.83</v>
      </c>
      <c r="I372" s="15">
        <v>1848.58</v>
      </c>
      <c r="J372" s="15">
        <v>1962.5</v>
      </c>
      <c r="K372" s="15">
        <v>2063.41</v>
      </c>
      <c r="L372" s="15">
        <v>2096.2</v>
      </c>
      <c r="M372" s="15">
        <v>2103.94</v>
      </c>
      <c r="N372" s="15">
        <v>2103.84</v>
      </c>
      <c r="O372" s="15">
        <v>2104.5</v>
      </c>
      <c r="P372" s="15">
        <v>2107.71</v>
      </c>
      <c r="Q372" s="15">
        <v>2110.06</v>
      </c>
      <c r="R372" s="15">
        <v>2107.47</v>
      </c>
      <c r="S372" s="15">
        <v>2106.36</v>
      </c>
      <c r="T372" s="15">
        <v>2104.44</v>
      </c>
      <c r="U372" s="15">
        <v>2096.4</v>
      </c>
      <c r="V372" s="15">
        <v>2099.71</v>
      </c>
      <c r="W372" s="15">
        <v>2114.25</v>
      </c>
      <c r="X372" s="15">
        <v>2122.11</v>
      </c>
      <c r="Y372" s="15">
        <v>2070.05</v>
      </c>
    </row>
    <row r="373" spans="1:25" ht="15.75">
      <c r="A373" s="10">
        <v>41077</v>
      </c>
      <c r="B373" s="15">
        <v>1989.05</v>
      </c>
      <c r="C373" s="15">
        <v>1823.92</v>
      </c>
      <c r="D373" s="15">
        <v>1726.92</v>
      </c>
      <c r="E373" s="15">
        <v>1712.61</v>
      </c>
      <c r="F373" s="15">
        <v>1702.71</v>
      </c>
      <c r="G373" s="15">
        <v>1702.21</v>
      </c>
      <c r="H373" s="15">
        <v>1101.94</v>
      </c>
      <c r="I373" s="15">
        <v>1092.49</v>
      </c>
      <c r="J373" s="15">
        <v>1784.68</v>
      </c>
      <c r="K373" s="15">
        <v>2013.31</v>
      </c>
      <c r="L373" s="15">
        <v>2039.48</v>
      </c>
      <c r="M373" s="15">
        <v>2047.55</v>
      </c>
      <c r="N373" s="15">
        <v>2055.39</v>
      </c>
      <c r="O373" s="15">
        <v>2056.73</v>
      </c>
      <c r="P373" s="15">
        <v>2048.31</v>
      </c>
      <c r="Q373" s="15">
        <v>2044.69</v>
      </c>
      <c r="R373" s="15">
        <v>2047.48</v>
      </c>
      <c r="S373" s="15">
        <v>2053.09</v>
      </c>
      <c r="T373" s="15">
        <v>2050.03</v>
      </c>
      <c r="U373" s="15">
        <v>2045.71</v>
      </c>
      <c r="V373" s="15">
        <v>2056.32</v>
      </c>
      <c r="W373" s="15">
        <v>2063.4</v>
      </c>
      <c r="X373" s="15">
        <v>2081.27</v>
      </c>
      <c r="Y373" s="15">
        <v>2048.75</v>
      </c>
    </row>
    <row r="374" spans="1:25" ht="15.75" customHeight="1">
      <c r="A374" s="10">
        <v>41078</v>
      </c>
      <c r="B374" s="15">
        <v>2001.47</v>
      </c>
      <c r="C374" s="15">
        <v>1837.91</v>
      </c>
      <c r="D374" s="15">
        <v>1768.12</v>
      </c>
      <c r="E374" s="15">
        <v>1741.12</v>
      </c>
      <c r="F374" s="15">
        <v>1725.89</v>
      </c>
      <c r="G374" s="15">
        <v>1655.69</v>
      </c>
      <c r="H374" s="15">
        <v>1459.28</v>
      </c>
      <c r="I374" s="15">
        <v>1907.43</v>
      </c>
      <c r="J374" s="15">
        <v>2057.84</v>
      </c>
      <c r="K374" s="15">
        <v>2124.61</v>
      </c>
      <c r="L374" s="15">
        <v>2144.24</v>
      </c>
      <c r="M374" s="15">
        <v>2138.88</v>
      </c>
      <c r="N374" s="15">
        <v>2121.23</v>
      </c>
      <c r="O374" s="15">
        <v>2140.42</v>
      </c>
      <c r="P374" s="15">
        <v>2162.19</v>
      </c>
      <c r="Q374" s="15">
        <v>2139.14</v>
      </c>
      <c r="R374" s="15">
        <v>2109.68</v>
      </c>
      <c r="S374" s="15">
        <v>2100.04</v>
      </c>
      <c r="T374" s="15">
        <v>2084.3</v>
      </c>
      <c r="U374" s="15">
        <v>2071.3</v>
      </c>
      <c r="V374" s="15">
        <v>2064.84</v>
      </c>
      <c r="W374" s="15">
        <v>2081.18</v>
      </c>
      <c r="X374" s="15">
        <v>2101.38</v>
      </c>
      <c r="Y374" s="15">
        <v>1994.12</v>
      </c>
    </row>
    <row r="375" spans="1:25" ht="15.75">
      <c r="A375" s="10">
        <v>41079</v>
      </c>
      <c r="B375" s="15">
        <v>1776.68</v>
      </c>
      <c r="C375" s="15">
        <v>1746.99</v>
      </c>
      <c r="D375" s="15">
        <v>1335.72</v>
      </c>
      <c r="E375" s="15">
        <v>1324.02</v>
      </c>
      <c r="F375" s="15">
        <v>1319.96</v>
      </c>
      <c r="G375" s="15">
        <v>1320.69</v>
      </c>
      <c r="H375" s="15">
        <v>1179.31</v>
      </c>
      <c r="I375" s="15">
        <v>1904.84</v>
      </c>
      <c r="J375" s="15">
        <v>2019.39</v>
      </c>
      <c r="K375" s="15">
        <v>2108.67</v>
      </c>
      <c r="L375" s="15">
        <v>2149.96</v>
      </c>
      <c r="M375" s="15">
        <v>2154.93</v>
      </c>
      <c r="N375" s="15">
        <v>2136.13</v>
      </c>
      <c r="O375" s="15">
        <v>2170.41</v>
      </c>
      <c r="P375" s="15">
        <v>2173.33</v>
      </c>
      <c r="Q375" s="15">
        <v>2182.26</v>
      </c>
      <c r="R375" s="15">
        <v>2132.26</v>
      </c>
      <c r="S375" s="15">
        <v>2109.31</v>
      </c>
      <c r="T375" s="15">
        <v>2092.3</v>
      </c>
      <c r="U375" s="15">
        <v>2059.96</v>
      </c>
      <c r="V375" s="15">
        <v>2034.53</v>
      </c>
      <c r="W375" s="15">
        <v>2045.31</v>
      </c>
      <c r="X375" s="15">
        <v>2053.07</v>
      </c>
      <c r="Y375" s="15">
        <v>1998</v>
      </c>
    </row>
    <row r="376" spans="1:25" ht="15.75">
      <c r="A376" s="10">
        <v>41080</v>
      </c>
      <c r="B376" s="15">
        <v>1763.67</v>
      </c>
      <c r="C376" s="15">
        <v>1747.29</v>
      </c>
      <c r="D376" s="15">
        <v>1739.24</v>
      </c>
      <c r="E376" s="15">
        <v>1711.64</v>
      </c>
      <c r="F376" s="15">
        <v>1668.48</v>
      </c>
      <c r="G376" s="15">
        <v>1735.45</v>
      </c>
      <c r="H376" s="15">
        <v>1649.18</v>
      </c>
      <c r="I376" s="15">
        <v>1773.02</v>
      </c>
      <c r="J376" s="15">
        <v>2029.58</v>
      </c>
      <c r="K376" s="15">
        <v>2138.95</v>
      </c>
      <c r="L376" s="15">
        <v>2163.79</v>
      </c>
      <c r="M376" s="15">
        <v>2156.2</v>
      </c>
      <c r="N376" s="15">
        <v>2148.97</v>
      </c>
      <c r="O376" s="15">
        <v>2199.27</v>
      </c>
      <c r="P376" s="15">
        <v>2194.3</v>
      </c>
      <c r="Q376" s="15">
        <v>2212.6</v>
      </c>
      <c r="R376" s="15">
        <v>2134.53</v>
      </c>
      <c r="S376" s="15">
        <v>2102.29</v>
      </c>
      <c r="T376" s="15">
        <v>2070.24</v>
      </c>
      <c r="U376" s="15">
        <v>2042.96</v>
      </c>
      <c r="V376" s="15">
        <v>2012.23</v>
      </c>
      <c r="W376" s="15">
        <v>2034.29</v>
      </c>
      <c r="X376" s="15">
        <v>2018.28</v>
      </c>
      <c r="Y376" s="15">
        <v>1898.86</v>
      </c>
    </row>
    <row r="377" spans="1:25" ht="15.75">
      <c r="A377" s="10">
        <v>41081</v>
      </c>
      <c r="B377" s="15">
        <v>1792.6</v>
      </c>
      <c r="C377" s="15">
        <v>1777.46</v>
      </c>
      <c r="D377" s="15">
        <v>1763.47</v>
      </c>
      <c r="E377" s="15">
        <v>1747.51</v>
      </c>
      <c r="F377" s="15">
        <v>1747.01</v>
      </c>
      <c r="G377" s="15">
        <v>1753.72</v>
      </c>
      <c r="H377" s="15">
        <v>1747.49</v>
      </c>
      <c r="I377" s="15">
        <v>1829.38</v>
      </c>
      <c r="J377" s="15">
        <v>2042.48</v>
      </c>
      <c r="K377" s="15">
        <v>2125.26</v>
      </c>
      <c r="L377" s="15">
        <v>2155.61</v>
      </c>
      <c r="M377" s="15">
        <v>2141.95</v>
      </c>
      <c r="N377" s="15">
        <v>2124.12</v>
      </c>
      <c r="O377" s="15">
        <v>2165.9</v>
      </c>
      <c r="P377" s="15">
        <v>2159.54</v>
      </c>
      <c r="Q377" s="15">
        <v>2170.91</v>
      </c>
      <c r="R377" s="15">
        <v>2123.51</v>
      </c>
      <c r="S377" s="15">
        <v>2092.2</v>
      </c>
      <c r="T377" s="15">
        <v>2065.91</v>
      </c>
      <c r="U377" s="15">
        <v>2046.61</v>
      </c>
      <c r="V377" s="15">
        <v>2039.42</v>
      </c>
      <c r="W377" s="15">
        <v>2044.57</v>
      </c>
      <c r="X377" s="15">
        <v>2086.71</v>
      </c>
      <c r="Y377" s="15">
        <v>1978.94</v>
      </c>
    </row>
    <row r="378" spans="1:25" ht="15.75">
      <c r="A378" s="10">
        <v>41082</v>
      </c>
      <c r="B378" s="15">
        <v>1765.75</v>
      </c>
      <c r="C378" s="15">
        <v>1751.42</v>
      </c>
      <c r="D378" s="15">
        <v>1744.81</v>
      </c>
      <c r="E378" s="15">
        <v>1731.32</v>
      </c>
      <c r="F378" s="15">
        <v>1720.78</v>
      </c>
      <c r="G378" s="15">
        <v>1741.89</v>
      </c>
      <c r="H378" s="15">
        <v>1723.97</v>
      </c>
      <c r="I378" s="15">
        <v>1789.72</v>
      </c>
      <c r="J378" s="15">
        <v>2051.8</v>
      </c>
      <c r="K378" s="15">
        <v>2143.44</v>
      </c>
      <c r="L378" s="15">
        <v>2200.28</v>
      </c>
      <c r="M378" s="15">
        <v>2208.59</v>
      </c>
      <c r="N378" s="15">
        <v>2180.1</v>
      </c>
      <c r="O378" s="15">
        <v>2215.36</v>
      </c>
      <c r="P378" s="15">
        <v>2233.22</v>
      </c>
      <c r="Q378" s="15">
        <v>2274.85</v>
      </c>
      <c r="R378" s="15">
        <v>2203.03</v>
      </c>
      <c r="S378" s="15">
        <v>2119.46</v>
      </c>
      <c r="T378" s="15">
        <v>2090.54</v>
      </c>
      <c r="U378" s="15">
        <v>2066.06</v>
      </c>
      <c r="V378" s="15">
        <v>2039.06</v>
      </c>
      <c r="W378" s="15">
        <v>2045.79</v>
      </c>
      <c r="X378" s="15">
        <v>2096.5</v>
      </c>
      <c r="Y378" s="15">
        <v>1970.39</v>
      </c>
    </row>
    <row r="379" spans="1:25" ht="15.75">
      <c r="A379" s="10">
        <v>41083</v>
      </c>
      <c r="B379" s="15">
        <v>1892.92</v>
      </c>
      <c r="C379" s="15">
        <v>1794.49</v>
      </c>
      <c r="D379" s="15">
        <v>1786.18</v>
      </c>
      <c r="E379" s="15">
        <v>1781.54</v>
      </c>
      <c r="F379" s="15">
        <v>1770.33</v>
      </c>
      <c r="G379" s="15">
        <v>1773.22</v>
      </c>
      <c r="H379" s="15">
        <v>1507.01</v>
      </c>
      <c r="I379" s="15">
        <v>1712.44</v>
      </c>
      <c r="J379" s="15">
        <v>1943.71</v>
      </c>
      <c r="K379" s="15">
        <v>2045.65</v>
      </c>
      <c r="L379" s="15">
        <v>2105.67</v>
      </c>
      <c r="M379" s="15">
        <v>2119.23</v>
      </c>
      <c r="N379" s="15">
        <v>2100.42</v>
      </c>
      <c r="O379" s="15">
        <v>2112.08</v>
      </c>
      <c r="P379" s="15">
        <v>2139.99</v>
      </c>
      <c r="Q379" s="15">
        <v>2135.23</v>
      </c>
      <c r="R379" s="15">
        <v>2117.85</v>
      </c>
      <c r="S379" s="15">
        <v>2113.05</v>
      </c>
      <c r="T379" s="15">
        <v>2091.88</v>
      </c>
      <c r="U379" s="15">
        <v>2090.86</v>
      </c>
      <c r="V379" s="15">
        <v>2092.6</v>
      </c>
      <c r="W379" s="15">
        <v>2106.46</v>
      </c>
      <c r="X379" s="15">
        <v>2152.4</v>
      </c>
      <c r="Y379" s="15">
        <v>2065.19</v>
      </c>
    </row>
    <row r="380" spans="1:25" ht="15.75">
      <c r="A380" s="10">
        <v>41084</v>
      </c>
      <c r="B380" s="15">
        <v>1903.98</v>
      </c>
      <c r="C380" s="15">
        <v>1806.51</v>
      </c>
      <c r="D380" s="15">
        <v>1767.97</v>
      </c>
      <c r="E380" s="15">
        <v>1719.03</v>
      </c>
      <c r="F380" s="15">
        <v>1659.44</v>
      </c>
      <c r="G380" s="15">
        <v>1353.15</v>
      </c>
      <c r="H380" s="15">
        <v>1126.23</v>
      </c>
      <c r="I380" s="15">
        <v>1131.3</v>
      </c>
      <c r="J380" s="15">
        <v>1805.86</v>
      </c>
      <c r="K380" s="15">
        <v>1926.58</v>
      </c>
      <c r="L380" s="15">
        <v>2002.43</v>
      </c>
      <c r="M380" s="15">
        <v>2023.4</v>
      </c>
      <c r="N380" s="15">
        <v>2030.04</v>
      </c>
      <c r="O380" s="15">
        <v>2045.54</v>
      </c>
      <c r="P380" s="15">
        <v>2055.51</v>
      </c>
      <c r="Q380" s="15">
        <v>2045.18</v>
      </c>
      <c r="R380" s="15">
        <v>2039.94</v>
      </c>
      <c r="S380" s="15">
        <v>2027.49</v>
      </c>
      <c r="T380" s="15">
        <v>2021.67</v>
      </c>
      <c r="U380" s="15">
        <v>2015.37</v>
      </c>
      <c r="V380" s="15">
        <v>2014.51</v>
      </c>
      <c r="W380" s="15">
        <v>2034.29</v>
      </c>
      <c r="X380" s="15">
        <v>2103.35</v>
      </c>
      <c r="Y380" s="15">
        <v>2030.88</v>
      </c>
    </row>
    <row r="381" spans="1:25" ht="15.75">
      <c r="A381" s="10">
        <v>41085</v>
      </c>
      <c r="B381" s="15">
        <v>1913.83</v>
      </c>
      <c r="C381" s="15">
        <v>1782.81</v>
      </c>
      <c r="D381" s="15">
        <v>1767.14</v>
      </c>
      <c r="E381" s="15">
        <v>1751.07</v>
      </c>
      <c r="F381" s="15">
        <v>1725.53</v>
      </c>
      <c r="G381" s="15">
        <v>1750.23</v>
      </c>
      <c r="H381" s="15">
        <v>1758.47</v>
      </c>
      <c r="I381" s="15">
        <v>1907.08</v>
      </c>
      <c r="J381" s="15">
        <v>2038.07</v>
      </c>
      <c r="K381" s="15">
        <v>2126.11</v>
      </c>
      <c r="L381" s="15">
        <v>2168.37</v>
      </c>
      <c r="M381" s="15">
        <v>2185.59</v>
      </c>
      <c r="N381" s="15">
        <v>2178.04</v>
      </c>
      <c r="O381" s="15">
        <v>2208.24</v>
      </c>
      <c r="P381" s="15">
        <v>2206.94</v>
      </c>
      <c r="Q381" s="15">
        <v>2214.62</v>
      </c>
      <c r="R381" s="15">
        <v>2157</v>
      </c>
      <c r="S381" s="15">
        <v>2106.54</v>
      </c>
      <c r="T381" s="15">
        <v>2091.64</v>
      </c>
      <c r="U381" s="15">
        <v>2082.05</v>
      </c>
      <c r="V381" s="15">
        <v>2067.6</v>
      </c>
      <c r="W381" s="15">
        <v>2089.91</v>
      </c>
      <c r="X381" s="15">
        <v>2109.1</v>
      </c>
      <c r="Y381" s="15">
        <v>1999.86</v>
      </c>
    </row>
    <row r="382" spans="1:25" ht="15.75">
      <c r="A382" s="10">
        <v>41086</v>
      </c>
      <c r="B382" s="15">
        <v>1761.24</v>
      </c>
      <c r="C382" s="15">
        <v>1746.93</v>
      </c>
      <c r="D382" s="15">
        <v>1734.33</v>
      </c>
      <c r="E382" s="15">
        <v>1720.38</v>
      </c>
      <c r="F382" s="15">
        <v>1701.21</v>
      </c>
      <c r="G382" s="15">
        <v>1716.28</v>
      </c>
      <c r="H382" s="15">
        <v>1734.32</v>
      </c>
      <c r="I382" s="15">
        <v>1835.25</v>
      </c>
      <c r="J382" s="15">
        <v>2004.15</v>
      </c>
      <c r="K382" s="15">
        <v>1938.92</v>
      </c>
      <c r="L382" s="15">
        <v>2016.83</v>
      </c>
      <c r="M382" s="15">
        <v>2017.34</v>
      </c>
      <c r="N382" s="15">
        <v>2010.99</v>
      </c>
      <c r="O382" s="15">
        <v>2077.29</v>
      </c>
      <c r="P382" s="15">
        <v>2098.22</v>
      </c>
      <c r="Q382" s="15">
        <v>2121.59</v>
      </c>
      <c r="R382" s="15">
        <v>2084.74</v>
      </c>
      <c r="S382" s="15">
        <v>1989.87</v>
      </c>
      <c r="T382" s="15">
        <v>1941.64</v>
      </c>
      <c r="U382" s="15">
        <v>1891.44</v>
      </c>
      <c r="V382" s="15">
        <v>1923.05</v>
      </c>
      <c r="W382" s="15">
        <v>1960.52</v>
      </c>
      <c r="X382" s="15">
        <v>1761.59</v>
      </c>
      <c r="Y382" s="15">
        <v>1955.86</v>
      </c>
    </row>
    <row r="383" spans="1:25" ht="15.75">
      <c r="A383" s="10">
        <v>41087</v>
      </c>
      <c r="B383" s="15">
        <v>1785.43</v>
      </c>
      <c r="C383" s="15">
        <v>1761.11</v>
      </c>
      <c r="D383" s="15">
        <v>1747.16</v>
      </c>
      <c r="E383" s="15">
        <v>1736.6</v>
      </c>
      <c r="F383" s="15">
        <v>1727.63</v>
      </c>
      <c r="G383" s="15">
        <v>1722.44</v>
      </c>
      <c r="H383" s="15">
        <v>1730.49</v>
      </c>
      <c r="I383" s="15">
        <v>1890.27</v>
      </c>
      <c r="J383" s="15">
        <v>2042.25</v>
      </c>
      <c r="K383" s="15">
        <v>2091.67</v>
      </c>
      <c r="L383" s="15">
        <v>2144.74</v>
      </c>
      <c r="M383" s="15">
        <v>2152.43</v>
      </c>
      <c r="N383" s="15">
        <v>2141.09</v>
      </c>
      <c r="O383" s="15">
        <v>2216.9</v>
      </c>
      <c r="P383" s="15">
        <v>2237.33</v>
      </c>
      <c r="Q383" s="15">
        <v>2240.74</v>
      </c>
      <c r="R383" s="15">
        <v>2200.88</v>
      </c>
      <c r="S383" s="15">
        <v>2146.57</v>
      </c>
      <c r="T383" s="15">
        <v>2094.86</v>
      </c>
      <c r="U383" s="15">
        <v>2068.28</v>
      </c>
      <c r="V383" s="15">
        <v>2042.18</v>
      </c>
      <c r="W383" s="15">
        <v>2080.67</v>
      </c>
      <c r="X383" s="15">
        <v>2135.15</v>
      </c>
      <c r="Y383" s="15">
        <v>1995.37</v>
      </c>
    </row>
    <row r="384" spans="1:25" ht="15.75">
      <c r="A384" s="10">
        <v>41088</v>
      </c>
      <c r="B384" s="15">
        <v>1825.78</v>
      </c>
      <c r="C384" s="15">
        <v>1771.78</v>
      </c>
      <c r="D384" s="15">
        <v>1755.34</v>
      </c>
      <c r="E384" s="15">
        <v>1738.02</v>
      </c>
      <c r="F384" s="15">
        <v>1724.26</v>
      </c>
      <c r="G384" s="15">
        <v>1717.9</v>
      </c>
      <c r="H384" s="15">
        <v>1721.71</v>
      </c>
      <c r="I384" s="15">
        <v>1836.96</v>
      </c>
      <c r="J384" s="15">
        <v>1987.16</v>
      </c>
      <c r="K384" s="15">
        <v>2100.62</v>
      </c>
      <c r="L384" s="15">
        <v>2145.54</v>
      </c>
      <c r="M384" s="15">
        <v>2143.49</v>
      </c>
      <c r="N384" s="15">
        <v>2136.69</v>
      </c>
      <c r="O384" s="15">
        <v>2187.22</v>
      </c>
      <c r="P384" s="15">
        <v>2194.7</v>
      </c>
      <c r="Q384" s="15">
        <v>2232.64</v>
      </c>
      <c r="R384" s="15">
        <v>2207.31</v>
      </c>
      <c r="S384" s="15">
        <v>2131.56</v>
      </c>
      <c r="T384" s="15">
        <v>2079.31</v>
      </c>
      <c r="U384" s="15">
        <v>2047.32</v>
      </c>
      <c r="V384" s="15">
        <v>2034.44</v>
      </c>
      <c r="W384" s="15">
        <v>2049.36</v>
      </c>
      <c r="X384" s="15">
        <v>2053.02</v>
      </c>
      <c r="Y384" s="15">
        <v>1982.66</v>
      </c>
    </row>
    <row r="385" spans="1:25" ht="15.75">
      <c r="A385" s="10">
        <v>41089</v>
      </c>
      <c r="B385" s="15">
        <v>1820.03</v>
      </c>
      <c r="C385" s="15">
        <v>1806.06</v>
      </c>
      <c r="D385" s="15">
        <v>1791.83</v>
      </c>
      <c r="E385" s="15">
        <v>1781.07</v>
      </c>
      <c r="F385" s="15">
        <v>1775.94</v>
      </c>
      <c r="G385" s="15">
        <v>1766.31</v>
      </c>
      <c r="H385" s="15">
        <v>1769.24</v>
      </c>
      <c r="I385" s="15">
        <v>1890.42</v>
      </c>
      <c r="J385" s="15">
        <v>2017.29</v>
      </c>
      <c r="K385" s="15">
        <v>2145.08</v>
      </c>
      <c r="L385" s="15">
        <v>2212.52</v>
      </c>
      <c r="M385" s="15">
        <v>2218.26</v>
      </c>
      <c r="N385" s="15">
        <v>2195.81</v>
      </c>
      <c r="O385" s="15">
        <v>2219.52</v>
      </c>
      <c r="P385" s="15">
        <v>2227.54</v>
      </c>
      <c r="Q385" s="15">
        <v>2224.03</v>
      </c>
      <c r="R385" s="15">
        <v>2186.09</v>
      </c>
      <c r="S385" s="15">
        <v>2128.49</v>
      </c>
      <c r="T385" s="15">
        <v>2079.31</v>
      </c>
      <c r="U385" s="15">
        <v>2063.3</v>
      </c>
      <c r="V385" s="15">
        <v>2037.12</v>
      </c>
      <c r="W385" s="15">
        <v>2038.54</v>
      </c>
      <c r="X385" s="15">
        <v>2061.45</v>
      </c>
      <c r="Y385" s="15">
        <v>2001.27</v>
      </c>
    </row>
    <row r="386" spans="1:25" ht="15.75">
      <c r="A386" s="10">
        <v>41090</v>
      </c>
      <c r="B386" s="15">
        <v>1915.49</v>
      </c>
      <c r="C386" s="15">
        <v>1779.22</v>
      </c>
      <c r="D386" s="15">
        <v>1718.36</v>
      </c>
      <c r="E386" s="15">
        <v>1704.55</v>
      </c>
      <c r="F386" s="15">
        <v>1701.13</v>
      </c>
      <c r="G386" s="15">
        <v>1688.59</v>
      </c>
      <c r="H386" s="15">
        <v>1678.16</v>
      </c>
      <c r="I386" s="15">
        <v>1701.19</v>
      </c>
      <c r="J386" s="15">
        <v>1747.35</v>
      </c>
      <c r="K386" s="15">
        <v>1962.25</v>
      </c>
      <c r="L386" s="15">
        <v>2046.6</v>
      </c>
      <c r="M386" s="15">
        <v>2061.67</v>
      </c>
      <c r="N386" s="15">
        <v>2058.31</v>
      </c>
      <c r="O386" s="15">
        <v>2057.93</v>
      </c>
      <c r="P386" s="15">
        <v>2060.42</v>
      </c>
      <c r="Q386" s="15">
        <v>2051.84</v>
      </c>
      <c r="R386" s="15">
        <v>2049.64</v>
      </c>
      <c r="S386" s="15">
        <v>2040.73</v>
      </c>
      <c r="T386" s="15">
        <v>2012.58</v>
      </c>
      <c r="U386" s="15">
        <v>2002.88</v>
      </c>
      <c r="V386" s="15">
        <v>2009.63</v>
      </c>
      <c r="W386" s="15">
        <v>2059.29</v>
      </c>
      <c r="X386" s="15">
        <v>2076.34</v>
      </c>
      <c r="Y386" s="15">
        <v>1998.54</v>
      </c>
    </row>
    <row r="387" spans="1:25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5.75">
      <c r="A388" s="62" t="s">
        <v>13</v>
      </c>
      <c r="B388" s="62" t="s">
        <v>46</v>
      </c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1:25" ht="31.5">
      <c r="A389" s="62"/>
      <c r="B389" s="6" t="s">
        <v>14</v>
      </c>
      <c r="C389" s="6" t="s">
        <v>15</v>
      </c>
      <c r="D389" s="6" t="s">
        <v>16</v>
      </c>
      <c r="E389" s="6" t="s">
        <v>17</v>
      </c>
      <c r="F389" s="6" t="s">
        <v>18</v>
      </c>
      <c r="G389" s="6" t="s">
        <v>19</v>
      </c>
      <c r="H389" s="6" t="s">
        <v>20</v>
      </c>
      <c r="I389" s="6" t="s">
        <v>21</v>
      </c>
      <c r="J389" s="6" t="s">
        <v>22</v>
      </c>
      <c r="K389" s="6" t="s">
        <v>23</v>
      </c>
      <c r="L389" s="6" t="s">
        <v>24</v>
      </c>
      <c r="M389" s="6" t="s">
        <v>25</v>
      </c>
      <c r="N389" s="6" t="s">
        <v>26</v>
      </c>
      <c r="O389" s="6" t="s">
        <v>27</v>
      </c>
      <c r="P389" s="6" t="s">
        <v>28</v>
      </c>
      <c r="Q389" s="6" t="s">
        <v>29</v>
      </c>
      <c r="R389" s="6" t="s">
        <v>30</v>
      </c>
      <c r="S389" s="6" t="s">
        <v>31</v>
      </c>
      <c r="T389" s="6" t="s">
        <v>32</v>
      </c>
      <c r="U389" s="6" t="s">
        <v>33</v>
      </c>
      <c r="V389" s="6" t="s">
        <v>34</v>
      </c>
      <c r="W389" s="6" t="s">
        <v>35</v>
      </c>
      <c r="X389" s="6" t="s">
        <v>36</v>
      </c>
      <c r="Y389" s="6" t="s">
        <v>37</v>
      </c>
    </row>
    <row r="390" spans="1:25" ht="15.75">
      <c r="A390" s="10">
        <v>41061</v>
      </c>
      <c r="B390" s="15">
        <v>2194.4</v>
      </c>
      <c r="C390" s="15">
        <v>2132.72</v>
      </c>
      <c r="D390" s="15">
        <v>2052.01</v>
      </c>
      <c r="E390" s="15">
        <v>2019.32</v>
      </c>
      <c r="F390" s="15">
        <v>2039.69</v>
      </c>
      <c r="G390" s="15">
        <v>2009.72</v>
      </c>
      <c r="H390" s="15">
        <v>2027.64</v>
      </c>
      <c r="I390" s="15">
        <v>2253.63</v>
      </c>
      <c r="J390" s="15">
        <v>2433.07</v>
      </c>
      <c r="K390" s="15">
        <v>2508.39</v>
      </c>
      <c r="L390" s="15">
        <v>2560.66</v>
      </c>
      <c r="M390" s="15">
        <v>2555.45</v>
      </c>
      <c r="N390" s="15">
        <v>2521.33</v>
      </c>
      <c r="O390" s="15">
        <v>2548.38</v>
      </c>
      <c r="P390" s="15">
        <v>2546.06</v>
      </c>
      <c r="Q390" s="15">
        <v>2498.7</v>
      </c>
      <c r="R390" s="15">
        <v>2448.41</v>
      </c>
      <c r="S390" s="15">
        <v>2445.21</v>
      </c>
      <c r="T390" s="15">
        <v>2433.78</v>
      </c>
      <c r="U390" s="15">
        <v>2415.79</v>
      </c>
      <c r="V390" s="15">
        <v>2411.2</v>
      </c>
      <c r="W390" s="15">
        <v>2414.78</v>
      </c>
      <c r="X390" s="15">
        <v>2411.71</v>
      </c>
      <c r="Y390" s="15">
        <v>2316.57</v>
      </c>
    </row>
    <row r="391" spans="1:25" ht="15.75">
      <c r="A391" s="10">
        <v>41062</v>
      </c>
      <c r="B391" s="15">
        <v>2238.65</v>
      </c>
      <c r="C391" s="15">
        <v>2207.89</v>
      </c>
      <c r="D391" s="15">
        <v>2133.6</v>
      </c>
      <c r="E391" s="15">
        <v>2110.6</v>
      </c>
      <c r="F391" s="15">
        <v>2084.51</v>
      </c>
      <c r="G391" s="15">
        <v>2009.34</v>
      </c>
      <c r="H391" s="15">
        <v>1416.84</v>
      </c>
      <c r="I391" s="15">
        <v>2056.3</v>
      </c>
      <c r="J391" s="15">
        <v>2234.3</v>
      </c>
      <c r="K391" s="15">
        <v>2347.92</v>
      </c>
      <c r="L391" s="15">
        <v>2405.71</v>
      </c>
      <c r="M391" s="15">
        <v>2445.57</v>
      </c>
      <c r="N391" s="15">
        <v>2436.6</v>
      </c>
      <c r="O391" s="15">
        <v>2429.48</v>
      </c>
      <c r="P391" s="15">
        <v>2419.12</v>
      </c>
      <c r="Q391" s="15">
        <v>2396.78</v>
      </c>
      <c r="R391" s="15">
        <v>2388.35</v>
      </c>
      <c r="S391" s="15">
        <v>2389.99</v>
      </c>
      <c r="T391" s="15">
        <v>2360.27</v>
      </c>
      <c r="U391" s="15">
        <v>2357.13</v>
      </c>
      <c r="V391" s="15">
        <v>2380.48</v>
      </c>
      <c r="W391" s="15">
        <v>2386.81</v>
      </c>
      <c r="X391" s="15">
        <v>2392.56</v>
      </c>
      <c r="Y391" s="15">
        <v>2288.33</v>
      </c>
    </row>
    <row r="392" spans="1:25" ht="15.75">
      <c r="A392" s="10">
        <v>41063</v>
      </c>
      <c r="B392" s="15">
        <v>2206.33</v>
      </c>
      <c r="C392" s="15">
        <v>2138.72</v>
      </c>
      <c r="D392" s="15">
        <v>2096.56</v>
      </c>
      <c r="E392" s="15">
        <v>2046.51</v>
      </c>
      <c r="F392" s="15">
        <v>1990.15</v>
      </c>
      <c r="G392" s="15">
        <v>1993.14</v>
      </c>
      <c r="H392" s="15">
        <v>1425.42</v>
      </c>
      <c r="I392" s="15">
        <v>1415.66</v>
      </c>
      <c r="J392" s="15">
        <v>2023.66</v>
      </c>
      <c r="K392" s="15">
        <v>2239.64</v>
      </c>
      <c r="L392" s="15">
        <v>2323.05</v>
      </c>
      <c r="M392" s="15">
        <v>2343.26</v>
      </c>
      <c r="N392" s="15">
        <v>2364.95</v>
      </c>
      <c r="O392" s="15">
        <v>2368.79</v>
      </c>
      <c r="P392" s="15">
        <v>2346.85</v>
      </c>
      <c r="Q392" s="15">
        <v>2337.89</v>
      </c>
      <c r="R392" s="15">
        <v>2321.31</v>
      </c>
      <c r="S392" s="15">
        <v>2314.56</v>
      </c>
      <c r="T392" s="15">
        <v>2282.75</v>
      </c>
      <c r="U392" s="15">
        <v>2286.55</v>
      </c>
      <c r="V392" s="15">
        <v>2332.77</v>
      </c>
      <c r="W392" s="15">
        <v>2372.56</v>
      </c>
      <c r="X392" s="15">
        <v>2368.16</v>
      </c>
      <c r="Y392" s="15">
        <v>2248.3</v>
      </c>
    </row>
    <row r="393" spans="1:25" ht="15.75">
      <c r="A393" s="10">
        <v>41064</v>
      </c>
      <c r="B393" s="15">
        <v>2207.92</v>
      </c>
      <c r="C393" s="15">
        <v>2145.38</v>
      </c>
      <c r="D393" s="15">
        <v>2095.52</v>
      </c>
      <c r="E393" s="15">
        <v>2068.11</v>
      </c>
      <c r="F393" s="15">
        <v>2060.64</v>
      </c>
      <c r="G393" s="15">
        <v>2043.49</v>
      </c>
      <c r="H393" s="15">
        <v>2014.58</v>
      </c>
      <c r="I393" s="15">
        <v>2171.96</v>
      </c>
      <c r="J393" s="15">
        <v>2356.12</v>
      </c>
      <c r="K393" s="15">
        <v>2436.52</v>
      </c>
      <c r="L393" s="15">
        <v>2491.22</v>
      </c>
      <c r="M393" s="15">
        <v>2465.81</v>
      </c>
      <c r="N393" s="15">
        <v>2427.3</v>
      </c>
      <c r="O393" s="15">
        <v>2461.17</v>
      </c>
      <c r="P393" s="15">
        <v>2457.58</v>
      </c>
      <c r="Q393" s="15">
        <v>2416.68</v>
      </c>
      <c r="R393" s="15">
        <v>2387.96</v>
      </c>
      <c r="S393" s="15">
        <v>2382.31</v>
      </c>
      <c r="T393" s="15">
        <v>2350.53</v>
      </c>
      <c r="U393" s="15">
        <v>2343.27</v>
      </c>
      <c r="V393" s="15">
        <v>2337.01</v>
      </c>
      <c r="W393" s="15">
        <v>2367.66</v>
      </c>
      <c r="X393" s="15">
        <v>2352.64</v>
      </c>
      <c r="Y393" s="15">
        <v>2203.05</v>
      </c>
    </row>
    <row r="394" spans="1:25" ht="15.75">
      <c r="A394" s="10">
        <v>41065</v>
      </c>
      <c r="B394" s="15">
        <v>2109.18</v>
      </c>
      <c r="C394" s="15">
        <v>1995.8</v>
      </c>
      <c r="D394" s="15">
        <v>1982.49</v>
      </c>
      <c r="E394" s="15">
        <v>1974.81</v>
      </c>
      <c r="F394" s="15">
        <v>1945.28</v>
      </c>
      <c r="G394" s="15">
        <v>1948.98</v>
      </c>
      <c r="H394" s="15">
        <v>1942.39</v>
      </c>
      <c r="I394" s="15">
        <v>2104.1</v>
      </c>
      <c r="J394" s="15">
        <v>2329.61</v>
      </c>
      <c r="K394" s="15">
        <v>2426.74</v>
      </c>
      <c r="L394" s="15">
        <v>2447.64</v>
      </c>
      <c r="M394" s="15">
        <v>2445.22</v>
      </c>
      <c r="N394" s="15">
        <v>2427.99</v>
      </c>
      <c r="O394" s="15">
        <v>2440.51</v>
      </c>
      <c r="P394" s="15">
        <v>2450.31</v>
      </c>
      <c r="Q394" s="15">
        <v>2438.76</v>
      </c>
      <c r="R394" s="15">
        <v>2423.16</v>
      </c>
      <c r="S394" s="15">
        <v>2376.62</v>
      </c>
      <c r="T394" s="15">
        <v>2379.96</v>
      </c>
      <c r="U394" s="15">
        <v>2417.88</v>
      </c>
      <c r="V394" s="15">
        <v>2424.5</v>
      </c>
      <c r="W394" s="15">
        <v>2434.89</v>
      </c>
      <c r="X394" s="15">
        <v>2450.95</v>
      </c>
      <c r="Y394" s="15">
        <v>2282.2</v>
      </c>
    </row>
    <row r="395" spans="1:25" ht="15.75">
      <c r="A395" s="10">
        <v>41066</v>
      </c>
      <c r="B395" s="15">
        <v>2128.9</v>
      </c>
      <c r="C395" s="15">
        <v>2098.42</v>
      </c>
      <c r="D395" s="15">
        <v>2063.74</v>
      </c>
      <c r="E395" s="15">
        <v>2038.84</v>
      </c>
      <c r="F395" s="15">
        <v>2021.42</v>
      </c>
      <c r="G395" s="15">
        <v>2039</v>
      </c>
      <c r="H395" s="15">
        <v>2056.94</v>
      </c>
      <c r="I395" s="15">
        <v>2185.06</v>
      </c>
      <c r="J395" s="15">
        <v>2343.78</v>
      </c>
      <c r="K395" s="15">
        <v>2429.19</v>
      </c>
      <c r="L395" s="15">
        <v>2481.79</v>
      </c>
      <c r="M395" s="15">
        <v>2498.89</v>
      </c>
      <c r="N395" s="15">
        <v>2475.22</v>
      </c>
      <c r="O395" s="15">
        <v>2519.27</v>
      </c>
      <c r="P395" s="15">
        <v>2544.08</v>
      </c>
      <c r="Q395" s="15">
        <v>2507.86</v>
      </c>
      <c r="R395" s="15">
        <v>2439.6</v>
      </c>
      <c r="S395" s="15">
        <v>2417.18</v>
      </c>
      <c r="T395" s="15">
        <v>2394.71</v>
      </c>
      <c r="U395" s="15">
        <v>2356.63</v>
      </c>
      <c r="V395" s="15">
        <v>2353.15</v>
      </c>
      <c r="W395" s="15">
        <v>2379.73</v>
      </c>
      <c r="X395" s="15">
        <v>2354.5</v>
      </c>
      <c r="Y395" s="15">
        <v>2246.11</v>
      </c>
    </row>
    <row r="396" spans="1:25" ht="15.75">
      <c r="A396" s="10">
        <v>41067</v>
      </c>
      <c r="B396" s="15">
        <v>2158.58</v>
      </c>
      <c r="C396" s="15">
        <v>2119.54</v>
      </c>
      <c r="D396" s="15">
        <v>2089.28</v>
      </c>
      <c r="E396" s="15">
        <v>2070.57</v>
      </c>
      <c r="F396" s="15">
        <v>2044.02</v>
      </c>
      <c r="G396" s="15">
        <v>2084.7</v>
      </c>
      <c r="H396" s="15">
        <v>2075.41</v>
      </c>
      <c r="I396" s="15">
        <v>2220.01</v>
      </c>
      <c r="J396" s="15">
        <v>2371.44</v>
      </c>
      <c r="K396" s="15">
        <v>2459.51</v>
      </c>
      <c r="L396" s="15">
        <v>2521.38</v>
      </c>
      <c r="M396" s="15">
        <v>2496.51</v>
      </c>
      <c r="N396" s="15">
        <v>2476.16</v>
      </c>
      <c r="O396" s="15">
        <v>2529.22</v>
      </c>
      <c r="P396" s="15">
        <v>2501.46</v>
      </c>
      <c r="Q396" s="15">
        <v>2461.98</v>
      </c>
      <c r="R396" s="15">
        <v>2432.75</v>
      </c>
      <c r="S396" s="15">
        <v>2443.99</v>
      </c>
      <c r="T396" s="15">
        <v>2417.52</v>
      </c>
      <c r="U396" s="15">
        <v>2389.27</v>
      </c>
      <c r="V396" s="15">
        <v>2382.72</v>
      </c>
      <c r="W396" s="15">
        <v>2390.36</v>
      </c>
      <c r="X396" s="15">
        <v>2399.18</v>
      </c>
      <c r="Y396" s="15">
        <v>2253.46</v>
      </c>
    </row>
    <row r="397" spans="1:25" ht="15.75">
      <c r="A397" s="10">
        <v>41068</v>
      </c>
      <c r="B397" s="15">
        <v>2103.44</v>
      </c>
      <c r="C397" s="15">
        <v>2071.83</v>
      </c>
      <c r="D397" s="15">
        <v>2044.47</v>
      </c>
      <c r="E397" s="15">
        <v>2031.14</v>
      </c>
      <c r="F397" s="15">
        <v>2029.97</v>
      </c>
      <c r="G397" s="15">
        <v>2034.36</v>
      </c>
      <c r="H397" s="15">
        <v>2043.89</v>
      </c>
      <c r="I397" s="15">
        <v>2217.5</v>
      </c>
      <c r="J397" s="15">
        <v>2371.95</v>
      </c>
      <c r="K397" s="15">
        <v>2470.53</v>
      </c>
      <c r="L397" s="15">
        <v>2533.3</v>
      </c>
      <c r="M397" s="15">
        <v>2526.48</v>
      </c>
      <c r="N397" s="15">
        <v>2475.29</v>
      </c>
      <c r="O397" s="15">
        <v>2505.17</v>
      </c>
      <c r="P397" s="15">
        <v>2529.01</v>
      </c>
      <c r="Q397" s="15">
        <v>2475.18</v>
      </c>
      <c r="R397" s="15">
        <v>2434.33</v>
      </c>
      <c r="S397" s="15">
        <v>2429.8</v>
      </c>
      <c r="T397" s="15">
        <v>2396.8</v>
      </c>
      <c r="U397" s="15">
        <v>2387.69</v>
      </c>
      <c r="V397" s="15">
        <v>2395.5</v>
      </c>
      <c r="W397" s="15">
        <v>2423.96</v>
      </c>
      <c r="X397" s="15">
        <v>2394.69</v>
      </c>
      <c r="Y397" s="15">
        <v>2299.18</v>
      </c>
    </row>
    <row r="398" spans="1:25" ht="15.75">
      <c r="A398" s="10">
        <v>41069</v>
      </c>
      <c r="B398" s="15">
        <v>2235.44</v>
      </c>
      <c r="C398" s="15">
        <v>2179.34</v>
      </c>
      <c r="D398" s="15">
        <v>2150.09</v>
      </c>
      <c r="E398" s="15">
        <v>2135.5</v>
      </c>
      <c r="F398" s="15">
        <v>2132.51</v>
      </c>
      <c r="G398" s="15">
        <v>2129.1</v>
      </c>
      <c r="H398" s="15">
        <v>2135.5</v>
      </c>
      <c r="I398" s="15">
        <v>2275.07</v>
      </c>
      <c r="J398" s="15">
        <v>2402.41</v>
      </c>
      <c r="K398" s="15">
        <v>2476.73</v>
      </c>
      <c r="L398" s="15">
        <v>2581.98</v>
      </c>
      <c r="M398" s="15">
        <v>2540.13</v>
      </c>
      <c r="N398" s="15">
        <v>2540.72</v>
      </c>
      <c r="O398" s="15">
        <v>2538.7</v>
      </c>
      <c r="P398" s="15">
        <v>2576.46</v>
      </c>
      <c r="Q398" s="15">
        <v>2533.95</v>
      </c>
      <c r="R398" s="15">
        <v>2496.15</v>
      </c>
      <c r="S398" s="15">
        <v>2446.89</v>
      </c>
      <c r="T398" s="15">
        <v>2420.75</v>
      </c>
      <c r="U398" s="15">
        <v>2409.34</v>
      </c>
      <c r="V398" s="15">
        <v>2401.78</v>
      </c>
      <c r="W398" s="15">
        <v>2416.22</v>
      </c>
      <c r="X398" s="15">
        <v>2421.87</v>
      </c>
      <c r="Y398" s="15">
        <v>2340.2</v>
      </c>
    </row>
    <row r="399" spans="1:25" ht="15.75">
      <c r="A399" s="10">
        <v>41070</v>
      </c>
      <c r="B399" s="15">
        <v>2306.82</v>
      </c>
      <c r="C399" s="15">
        <v>2297.86</v>
      </c>
      <c r="D399" s="15">
        <v>2285.35</v>
      </c>
      <c r="E399" s="15">
        <v>2257.75</v>
      </c>
      <c r="F399" s="15">
        <v>2224.88</v>
      </c>
      <c r="G399" s="15">
        <v>2231.53</v>
      </c>
      <c r="H399" s="15">
        <v>2279</v>
      </c>
      <c r="I399" s="15">
        <v>2211.75</v>
      </c>
      <c r="J399" s="15">
        <v>2326.94</v>
      </c>
      <c r="K399" s="15">
        <v>2319.06</v>
      </c>
      <c r="L399" s="15">
        <v>2358.79</v>
      </c>
      <c r="M399" s="15">
        <v>2366.35</v>
      </c>
      <c r="N399" s="15">
        <v>2345.2</v>
      </c>
      <c r="O399" s="15">
        <v>2339.59</v>
      </c>
      <c r="P399" s="15">
        <v>2339.82</v>
      </c>
      <c r="Q399" s="15">
        <v>2331.26</v>
      </c>
      <c r="R399" s="15">
        <v>2331.69</v>
      </c>
      <c r="S399" s="15">
        <v>2330.53</v>
      </c>
      <c r="T399" s="15">
        <v>2333.11</v>
      </c>
      <c r="U399" s="15">
        <v>2339.47</v>
      </c>
      <c r="V399" s="15">
        <v>2386</v>
      </c>
      <c r="W399" s="15">
        <v>2416.81</v>
      </c>
      <c r="X399" s="15">
        <v>2427.26</v>
      </c>
      <c r="Y399" s="15">
        <v>2360.43</v>
      </c>
    </row>
    <row r="400" spans="1:25" ht="15.75">
      <c r="A400" s="10">
        <v>41071</v>
      </c>
      <c r="B400" s="15">
        <v>2309.33</v>
      </c>
      <c r="C400" s="15">
        <v>2316.11</v>
      </c>
      <c r="D400" s="15">
        <v>2320.2</v>
      </c>
      <c r="E400" s="15">
        <v>2315.42</v>
      </c>
      <c r="F400" s="15">
        <v>2319.8</v>
      </c>
      <c r="G400" s="15">
        <v>2297.45</v>
      </c>
      <c r="H400" s="15">
        <v>2373.02</v>
      </c>
      <c r="I400" s="15">
        <v>2172.21</v>
      </c>
      <c r="J400" s="15">
        <v>2320.46</v>
      </c>
      <c r="K400" s="15">
        <v>2329.2</v>
      </c>
      <c r="L400" s="15">
        <v>2343.6</v>
      </c>
      <c r="M400" s="15">
        <v>2352.64</v>
      </c>
      <c r="N400" s="15">
        <v>2362.19</v>
      </c>
      <c r="O400" s="15">
        <v>2367.28</v>
      </c>
      <c r="P400" s="15">
        <v>2365.97</v>
      </c>
      <c r="Q400" s="15">
        <v>2356.74</v>
      </c>
      <c r="R400" s="15">
        <v>2355.7</v>
      </c>
      <c r="S400" s="15">
        <v>2353.72</v>
      </c>
      <c r="T400" s="15">
        <v>2345.43</v>
      </c>
      <c r="U400" s="15">
        <v>2346.19</v>
      </c>
      <c r="V400" s="15">
        <v>2335.95</v>
      </c>
      <c r="W400" s="15">
        <v>2353.74</v>
      </c>
      <c r="X400" s="15">
        <v>2441.94</v>
      </c>
      <c r="Y400" s="15">
        <v>2349.61</v>
      </c>
    </row>
    <row r="401" spans="1:25" ht="15.75">
      <c r="A401" s="10">
        <v>41072</v>
      </c>
      <c r="B401" s="15">
        <v>2374.25</v>
      </c>
      <c r="C401" s="15">
        <v>2342.71</v>
      </c>
      <c r="D401" s="15">
        <v>2288.07</v>
      </c>
      <c r="E401" s="15">
        <v>2288.05</v>
      </c>
      <c r="F401" s="15">
        <v>2272.26</v>
      </c>
      <c r="G401" s="15">
        <v>2269.3</v>
      </c>
      <c r="H401" s="15">
        <v>2245.68</v>
      </c>
      <c r="I401" s="15">
        <v>2245.1</v>
      </c>
      <c r="J401" s="15">
        <v>2354.37</v>
      </c>
      <c r="K401" s="15">
        <v>2412.98</v>
      </c>
      <c r="L401" s="15">
        <v>2426.11</v>
      </c>
      <c r="M401" s="15">
        <v>2432.83</v>
      </c>
      <c r="N401" s="15">
        <v>2432.41</v>
      </c>
      <c r="O401" s="15">
        <v>2433.14</v>
      </c>
      <c r="P401" s="15">
        <v>2431.84</v>
      </c>
      <c r="Q401" s="15">
        <v>2428.08</v>
      </c>
      <c r="R401" s="15">
        <v>2428.38</v>
      </c>
      <c r="S401" s="15">
        <v>2430.7</v>
      </c>
      <c r="T401" s="15">
        <v>2428.62</v>
      </c>
      <c r="U401" s="15">
        <v>2425.97</v>
      </c>
      <c r="V401" s="15">
        <v>2425.74</v>
      </c>
      <c r="W401" s="15">
        <v>2453.98</v>
      </c>
      <c r="X401" s="15">
        <v>2488.62</v>
      </c>
      <c r="Y401" s="15">
        <v>2423.81</v>
      </c>
    </row>
    <row r="402" spans="1:25" ht="15.75">
      <c r="A402" s="10">
        <v>41073</v>
      </c>
      <c r="B402" s="15">
        <v>2459.73</v>
      </c>
      <c r="C402" s="15">
        <v>2391.23</v>
      </c>
      <c r="D402" s="15">
        <v>2431.8</v>
      </c>
      <c r="E402" s="15">
        <v>2370.47</v>
      </c>
      <c r="F402" s="15">
        <v>2350.93</v>
      </c>
      <c r="G402" s="15">
        <v>2404.49</v>
      </c>
      <c r="H402" s="15">
        <v>2401.93</v>
      </c>
      <c r="I402" s="15">
        <v>2356.12</v>
      </c>
      <c r="J402" s="15">
        <v>2457.19</v>
      </c>
      <c r="K402" s="15">
        <v>2556.29</v>
      </c>
      <c r="L402" s="15">
        <v>2557.67</v>
      </c>
      <c r="M402" s="15">
        <v>2553.38</v>
      </c>
      <c r="N402" s="15">
        <v>2546.99</v>
      </c>
      <c r="O402" s="15">
        <v>2570.96</v>
      </c>
      <c r="P402" s="15">
        <v>2580.54</v>
      </c>
      <c r="Q402" s="15">
        <v>2577.16</v>
      </c>
      <c r="R402" s="15">
        <v>2568.49</v>
      </c>
      <c r="S402" s="15">
        <v>2544.97</v>
      </c>
      <c r="T402" s="15">
        <v>2476.37</v>
      </c>
      <c r="U402" s="15">
        <v>2469.97</v>
      </c>
      <c r="V402" s="15">
        <v>2430.16</v>
      </c>
      <c r="W402" s="15">
        <v>2478.79</v>
      </c>
      <c r="X402" s="15">
        <v>2489.93</v>
      </c>
      <c r="Y402" s="15">
        <v>2385.05</v>
      </c>
    </row>
    <row r="403" spans="1:25" ht="15.75">
      <c r="A403" s="10">
        <v>41074</v>
      </c>
      <c r="B403" s="15">
        <v>2313.71</v>
      </c>
      <c r="C403" s="15">
        <v>2230.83</v>
      </c>
      <c r="D403" s="15">
        <v>2177.94</v>
      </c>
      <c r="E403" s="15">
        <v>2149.85</v>
      </c>
      <c r="F403" s="15">
        <v>2114.48</v>
      </c>
      <c r="G403" s="15">
        <v>2148.85</v>
      </c>
      <c r="H403" s="15">
        <v>2160.12</v>
      </c>
      <c r="I403" s="15">
        <v>2310.76</v>
      </c>
      <c r="J403" s="15">
        <v>2408.34</v>
      </c>
      <c r="K403" s="15">
        <v>2456.2</v>
      </c>
      <c r="L403" s="15">
        <v>2474.12</v>
      </c>
      <c r="M403" s="15">
        <v>2477.77</v>
      </c>
      <c r="N403" s="15">
        <v>2473.8</v>
      </c>
      <c r="O403" s="15">
        <v>2486.71</v>
      </c>
      <c r="P403" s="15">
        <v>2496.78</v>
      </c>
      <c r="Q403" s="15">
        <v>2482.42</v>
      </c>
      <c r="R403" s="15">
        <v>2473.18</v>
      </c>
      <c r="S403" s="15">
        <v>2477.6</v>
      </c>
      <c r="T403" s="15">
        <v>2463.57</v>
      </c>
      <c r="U403" s="15">
        <v>2439.7</v>
      </c>
      <c r="V403" s="15">
        <v>2416.72</v>
      </c>
      <c r="W403" s="15">
        <v>2440.59</v>
      </c>
      <c r="X403" s="15">
        <v>2451.49</v>
      </c>
      <c r="Y403" s="15">
        <v>2394.57</v>
      </c>
    </row>
    <row r="404" spans="1:25" ht="15.75">
      <c r="A404" s="10">
        <v>41075</v>
      </c>
      <c r="B404" s="15">
        <v>2343.18</v>
      </c>
      <c r="C404" s="15">
        <v>2258.25</v>
      </c>
      <c r="D404" s="15">
        <v>2162.79</v>
      </c>
      <c r="E404" s="15">
        <v>2115.26</v>
      </c>
      <c r="F404" s="15">
        <v>2100.39</v>
      </c>
      <c r="G404" s="15">
        <v>2103.02</v>
      </c>
      <c r="H404" s="15">
        <v>2160.09</v>
      </c>
      <c r="I404" s="15">
        <v>2285.53</v>
      </c>
      <c r="J404" s="15">
        <v>2448.08</v>
      </c>
      <c r="K404" s="15">
        <v>2526.21</v>
      </c>
      <c r="L404" s="15">
        <v>2545.81</v>
      </c>
      <c r="M404" s="15">
        <v>2545.41</v>
      </c>
      <c r="N404" s="15">
        <v>2545.88</v>
      </c>
      <c r="O404" s="15">
        <v>2560.18</v>
      </c>
      <c r="P404" s="15">
        <v>2566.19</v>
      </c>
      <c r="Q404" s="15">
        <v>2561.15</v>
      </c>
      <c r="R404" s="15">
        <v>2547.93</v>
      </c>
      <c r="S404" s="15">
        <v>2542.74</v>
      </c>
      <c r="T404" s="15">
        <v>2523.12</v>
      </c>
      <c r="U404" s="15">
        <v>2501.01</v>
      </c>
      <c r="V404" s="15">
        <v>2464.34</v>
      </c>
      <c r="W404" s="15">
        <v>2504.3</v>
      </c>
      <c r="X404" s="15">
        <v>2523.05</v>
      </c>
      <c r="Y404" s="15">
        <v>2407.4</v>
      </c>
    </row>
    <row r="405" spans="1:25" ht="15.75">
      <c r="A405" s="10">
        <v>41076</v>
      </c>
      <c r="B405" s="15">
        <v>2350.58</v>
      </c>
      <c r="C405" s="15">
        <v>2300.16</v>
      </c>
      <c r="D405" s="15">
        <v>2270.64</v>
      </c>
      <c r="E405" s="15">
        <v>2254.34</v>
      </c>
      <c r="F405" s="15">
        <v>2248.19</v>
      </c>
      <c r="G405" s="15">
        <v>2244.65</v>
      </c>
      <c r="H405" s="15">
        <v>2177</v>
      </c>
      <c r="I405" s="15">
        <v>2171.75</v>
      </c>
      <c r="J405" s="15">
        <v>2285.67</v>
      </c>
      <c r="K405" s="15">
        <v>2386.58</v>
      </c>
      <c r="L405" s="15">
        <v>2419.37</v>
      </c>
      <c r="M405" s="15">
        <v>2427.11</v>
      </c>
      <c r="N405" s="15">
        <v>2427.01</v>
      </c>
      <c r="O405" s="15">
        <v>2427.67</v>
      </c>
      <c r="P405" s="15">
        <v>2430.88</v>
      </c>
      <c r="Q405" s="15">
        <v>2433.23</v>
      </c>
      <c r="R405" s="15">
        <v>2430.64</v>
      </c>
      <c r="S405" s="15">
        <v>2429.53</v>
      </c>
      <c r="T405" s="15">
        <v>2427.61</v>
      </c>
      <c r="U405" s="15">
        <v>2419.57</v>
      </c>
      <c r="V405" s="15">
        <v>2422.88</v>
      </c>
      <c r="W405" s="15">
        <v>2437.42</v>
      </c>
      <c r="X405" s="15">
        <v>2445.28</v>
      </c>
      <c r="Y405" s="15">
        <v>2393.22</v>
      </c>
    </row>
    <row r="406" spans="1:25" ht="15.75">
      <c r="A406" s="10">
        <v>41077</v>
      </c>
      <c r="B406" s="15">
        <v>2312.22</v>
      </c>
      <c r="C406" s="15">
        <v>2147.09</v>
      </c>
      <c r="D406" s="15">
        <v>2050.09</v>
      </c>
      <c r="E406" s="15">
        <v>2035.78</v>
      </c>
      <c r="F406" s="15">
        <v>2025.88</v>
      </c>
      <c r="G406" s="15">
        <v>2025.38</v>
      </c>
      <c r="H406" s="15">
        <v>1425.11</v>
      </c>
      <c r="I406" s="15">
        <v>1415.66</v>
      </c>
      <c r="J406" s="15">
        <v>2107.85</v>
      </c>
      <c r="K406" s="15">
        <v>2336.48</v>
      </c>
      <c r="L406" s="15">
        <v>2362.65</v>
      </c>
      <c r="M406" s="15">
        <v>2370.72</v>
      </c>
      <c r="N406" s="15">
        <v>2378.56</v>
      </c>
      <c r="O406" s="15">
        <v>2379.9</v>
      </c>
      <c r="P406" s="15">
        <v>2371.48</v>
      </c>
      <c r="Q406" s="15">
        <v>2367.86</v>
      </c>
      <c r="R406" s="15">
        <v>2370.65</v>
      </c>
      <c r="S406" s="15">
        <v>2376.26</v>
      </c>
      <c r="T406" s="15">
        <v>2373.2</v>
      </c>
      <c r="U406" s="15">
        <v>2368.88</v>
      </c>
      <c r="V406" s="15">
        <v>2379.49</v>
      </c>
      <c r="W406" s="15">
        <v>2386.57</v>
      </c>
      <c r="X406" s="15">
        <v>2404.44</v>
      </c>
      <c r="Y406" s="15">
        <v>2371.92</v>
      </c>
    </row>
    <row r="407" spans="1:25" ht="15.75" customHeight="1">
      <c r="A407" s="10">
        <v>41078</v>
      </c>
      <c r="B407" s="15">
        <v>2324.64</v>
      </c>
      <c r="C407" s="15">
        <v>2161.08</v>
      </c>
      <c r="D407" s="15">
        <v>2091.29</v>
      </c>
      <c r="E407" s="15">
        <v>2064.29</v>
      </c>
      <c r="F407" s="15">
        <v>2049.06</v>
      </c>
      <c r="G407" s="15">
        <v>1978.86</v>
      </c>
      <c r="H407" s="15">
        <v>1782.45</v>
      </c>
      <c r="I407" s="15">
        <v>2230.6</v>
      </c>
      <c r="J407" s="15">
        <v>2381.01</v>
      </c>
      <c r="K407" s="15">
        <v>2447.78</v>
      </c>
      <c r="L407" s="15">
        <v>2467.41</v>
      </c>
      <c r="M407" s="15">
        <v>2462.05</v>
      </c>
      <c r="N407" s="15">
        <v>2444.4</v>
      </c>
      <c r="O407" s="15">
        <v>2463.59</v>
      </c>
      <c r="P407" s="15">
        <v>2485.36</v>
      </c>
      <c r="Q407" s="15">
        <v>2462.31</v>
      </c>
      <c r="R407" s="15">
        <v>2432.85</v>
      </c>
      <c r="S407" s="15">
        <v>2423.21</v>
      </c>
      <c r="T407" s="15">
        <v>2407.47</v>
      </c>
      <c r="U407" s="15">
        <v>2394.47</v>
      </c>
      <c r="V407" s="15">
        <v>2388.01</v>
      </c>
      <c r="W407" s="15">
        <v>2404.35</v>
      </c>
      <c r="X407" s="15">
        <v>2424.55</v>
      </c>
      <c r="Y407" s="15">
        <v>2317.29</v>
      </c>
    </row>
    <row r="408" spans="1:25" ht="15.75">
      <c r="A408" s="10">
        <v>41079</v>
      </c>
      <c r="B408" s="15">
        <v>2099.85</v>
      </c>
      <c r="C408" s="15">
        <v>2070.16</v>
      </c>
      <c r="D408" s="15">
        <v>1658.89</v>
      </c>
      <c r="E408" s="15">
        <v>1647.19</v>
      </c>
      <c r="F408" s="15">
        <v>1643.13</v>
      </c>
      <c r="G408" s="15">
        <v>1643.86</v>
      </c>
      <c r="H408" s="15">
        <v>1502.48</v>
      </c>
      <c r="I408" s="15">
        <v>2228.01</v>
      </c>
      <c r="J408" s="15">
        <v>2342.56</v>
      </c>
      <c r="K408" s="15">
        <v>2431.84</v>
      </c>
      <c r="L408" s="15">
        <v>2473.13</v>
      </c>
      <c r="M408" s="15">
        <v>2478.1</v>
      </c>
      <c r="N408" s="15">
        <v>2459.3</v>
      </c>
      <c r="O408" s="15">
        <v>2493.58</v>
      </c>
      <c r="P408" s="15">
        <v>2496.5</v>
      </c>
      <c r="Q408" s="15">
        <v>2505.43</v>
      </c>
      <c r="R408" s="15">
        <v>2455.43</v>
      </c>
      <c r="S408" s="15">
        <v>2432.48</v>
      </c>
      <c r="T408" s="15">
        <v>2415.47</v>
      </c>
      <c r="U408" s="15">
        <v>2383.13</v>
      </c>
      <c r="V408" s="15">
        <v>2357.7</v>
      </c>
      <c r="W408" s="15">
        <v>2368.48</v>
      </c>
      <c r="X408" s="15">
        <v>2376.24</v>
      </c>
      <c r="Y408" s="15">
        <v>2321.17</v>
      </c>
    </row>
    <row r="409" spans="1:25" ht="15.75">
      <c r="A409" s="10">
        <v>41080</v>
      </c>
      <c r="B409" s="15">
        <v>2086.84</v>
      </c>
      <c r="C409" s="15">
        <v>2070.46</v>
      </c>
      <c r="D409" s="15">
        <v>2062.41</v>
      </c>
      <c r="E409" s="15">
        <v>2034.81</v>
      </c>
      <c r="F409" s="15">
        <v>1991.65</v>
      </c>
      <c r="G409" s="15">
        <v>2058.62</v>
      </c>
      <c r="H409" s="15">
        <v>1972.35</v>
      </c>
      <c r="I409" s="15">
        <v>2096.19</v>
      </c>
      <c r="J409" s="15">
        <v>2352.75</v>
      </c>
      <c r="K409" s="15">
        <v>2462.12</v>
      </c>
      <c r="L409" s="15">
        <v>2486.96</v>
      </c>
      <c r="M409" s="15">
        <v>2479.37</v>
      </c>
      <c r="N409" s="15">
        <v>2472.14</v>
      </c>
      <c r="O409" s="15">
        <v>2522.44</v>
      </c>
      <c r="P409" s="15">
        <v>2517.47</v>
      </c>
      <c r="Q409" s="15">
        <v>2535.77</v>
      </c>
      <c r="R409" s="15">
        <v>2457.7</v>
      </c>
      <c r="S409" s="15">
        <v>2425.46</v>
      </c>
      <c r="T409" s="15">
        <v>2393.41</v>
      </c>
      <c r="U409" s="15">
        <v>2366.13</v>
      </c>
      <c r="V409" s="15">
        <v>2335.4</v>
      </c>
      <c r="W409" s="15">
        <v>2357.46</v>
      </c>
      <c r="X409" s="15">
        <v>2341.45</v>
      </c>
      <c r="Y409" s="15">
        <v>2222.03</v>
      </c>
    </row>
    <row r="410" spans="1:25" ht="15.75">
      <c r="A410" s="10">
        <v>41081</v>
      </c>
      <c r="B410" s="15">
        <v>2115.77</v>
      </c>
      <c r="C410" s="15">
        <v>2100.63</v>
      </c>
      <c r="D410" s="15">
        <v>2086.64</v>
      </c>
      <c r="E410" s="15">
        <v>2070.68</v>
      </c>
      <c r="F410" s="15">
        <v>2070.18</v>
      </c>
      <c r="G410" s="15">
        <v>2076.89</v>
      </c>
      <c r="H410" s="15">
        <v>2070.66</v>
      </c>
      <c r="I410" s="15">
        <v>2152.55</v>
      </c>
      <c r="J410" s="15">
        <v>2365.65</v>
      </c>
      <c r="K410" s="15">
        <v>2448.43</v>
      </c>
      <c r="L410" s="15">
        <v>2478.78</v>
      </c>
      <c r="M410" s="15">
        <v>2465.12</v>
      </c>
      <c r="N410" s="15">
        <v>2447.29</v>
      </c>
      <c r="O410" s="15">
        <v>2489.07</v>
      </c>
      <c r="P410" s="15">
        <v>2482.71</v>
      </c>
      <c r="Q410" s="15">
        <v>2494.08</v>
      </c>
      <c r="R410" s="15">
        <v>2446.68</v>
      </c>
      <c r="S410" s="15">
        <v>2415.37</v>
      </c>
      <c r="T410" s="15">
        <v>2389.08</v>
      </c>
      <c r="U410" s="15">
        <v>2369.78</v>
      </c>
      <c r="V410" s="15">
        <v>2362.59</v>
      </c>
      <c r="W410" s="15">
        <v>2367.74</v>
      </c>
      <c r="X410" s="15">
        <v>2409.88</v>
      </c>
      <c r="Y410" s="15">
        <v>2302.11</v>
      </c>
    </row>
    <row r="411" spans="1:25" ht="15.75">
      <c r="A411" s="10">
        <v>41082</v>
      </c>
      <c r="B411" s="15">
        <v>2088.92</v>
      </c>
      <c r="C411" s="15">
        <v>2074.59</v>
      </c>
      <c r="D411" s="15">
        <v>2067.98</v>
      </c>
      <c r="E411" s="15">
        <v>2054.49</v>
      </c>
      <c r="F411" s="15">
        <v>2043.95</v>
      </c>
      <c r="G411" s="15">
        <v>2065.06</v>
      </c>
      <c r="H411" s="15">
        <v>2047.14</v>
      </c>
      <c r="I411" s="15">
        <v>2112.89</v>
      </c>
      <c r="J411" s="15">
        <v>2374.97</v>
      </c>
      <c r="K411" s="15">
        <v>2466.61</v>
      </c>
      <c r="L411" s="15">
        <v>2523.45</v>
      </c>
      <c r="M411" s="15">
        <v>2531.76</v>
      </c>
      <c r="N411" s="15">
        <v>2503.27</v>
      </c>
      <c r="O411" s="15">
        <v>2538.53</v>
      </c>
      <c r="P411" s="15">
        <v>2556.39</v>
      </c>
      <c r="Q411" s="15">
        <v>2598.02</v>
      </c>
      <c r="R411" s="15">
        <v>2526.2</v>
      </c>
      <c r="S411" s="15">
        <v>2442.63</v>
      </c>
      <c r="T411" s="15">
        <v>2413.71</v>
      </c>
      <c r="U411" s="15">
        <v>2389.23</v>
      </c>
      <c r="V411" s="15">
        <v>2362.23</v>
      </c>
      <c r="W411" s="15">
        <v>2368.96</v>
      </c>
      <c r="X411" s="15">
        <v>2419.67</v>
      </c>
      <c r="Y411" s="15">
        <v>2293.56</v>
      </c>
    </row>
    <row r="412" spans="1:25" ht="15.75">
      <c r="A412" s="10">
        <v>41083</v>
      </c>
      <c r="B412" s="15">
        <v>2216.09</v>
      </c>
      <c r="C412" s="15">
        <v>2117.66</v>
      </c>
      <c r="D412" s="15">
        <v>2109.35</v>
      </c>
      <c r="E412" s="15">
        <v>2104.71</v>
      </c>
      <c r="F412" s="15">
        <v>2093.5</v>
      </c>
      <c r="G412" s="15">
        <v>2096.39</v>
      </c>
      <c r="H412" s="15">
        <v>1830.18</v>
      </c>
      <c r="I412" s="15">
        <v>2035.61</v>
      </c>
      <c r="J412" s="15">
        <v>2266.88</v>
      </c>
      <c r="K412" s="15">
        <v>2368.82</v>
      </c>
      <c r="L412" s="15">
        <v>2428.84</v>
      </c>
      <c r="M412" s="15">
        <v>2442.4</v>
      </c>
      <c r="N412" s="15">
        <v>2423.59</v>
      </c>
      <c r="O412" s="15">
        <v>2435.25</v>
      </c>
      <c r="P412" s="15">
        <v>2463.16</v>
      </c>
      <c r="Q412" s="15">
        <v>2458.4</v>
      </c>
      <c r="R412" s="15">
        <v>2441.02</v>
      </c>
      <c r="S412" s="15">
        <v>2436.22</v>
      </c>
      <c r="T412" s="15">
        <v>2415.05</v>
      </c>
      <c r="U412" s="15">
        <v>2414.03</v>
      </c>
      <c r="V412" s="15">
        <v>2415.77</v>
      </c>
      <c r="W412" s="15">
        <v>2429.63</v>
      </c>
      <c r="X412" s="15">
        <v>2475.57</v>
      </c>
      <c r="Y412" s="15">
        <v>2388.36</v>
      </c>
    </row>
    <row r="413" spans="1:25" ht="15.75">
      <c r="A413" s="10">
        <v>41084</v>
      </c>
      <c r="B413" s="15">
        <v>2227.15</v>
      </c>
      <c r="C413" s="15">
        <v>2129.68</v>
      </c>
      <c r="D413" s="15">
        <v>2091.14</v>
      </c>
      <c r="E413" s="15">
        <v>2042.2</v>
      </c>
      <c r="F413" s="15">
        <v>1982.61</v>
      </c>
      <c r="G413" s="15">
        <v>1676.32</v>
      </c>
      <c r="H413" s="15">
        <v>1449.4</v>
      </c>
      <c r="I413" s="15">
        <v>1454.47</v>
      </c>
      <c r="J413" s="15">
        <v>2129.03</v>
      </c>
      <c r="K413" s="15">
        <v>2249.75</v>
      </c>
      <c r="L413" s="15">
        <v>2325.6</v>
      </c>
      <c r="M413" s="15">
        <v>2346.57</v>
      </c>
      <c r="N413" s="15">
        <v>2353.21</v>
      </c>
      <c r="O413" s="15">
        <v>2368.71</v>
      </c>
      <c r="P413" s="15">
        <v>2378.68</v>
      </c>
      <c r="Q413" s="15">
        <v>2368.35</v>
      </c>
      <c r="R413" s="15">
        <v>2363.11</v>
      </c>
      <c r="S413" s="15">
        <v>2350.66</v>
      </c>
      <c r="T413" s="15">
        <v>2344.84</v>
      </c>
      <c r="U413" s="15">
        <v>2338.54</v>
      </c>
      <c r="V413" s="15">
        <v>2337.68</v>
      </c>
      <c r="W413" s="15">
        <v>2357.46</v>
      </c>
      <c r="X413" s="15">
        <v>2426.52</v>
      </c>
      <c r="Y413" s="15">
        <v>2354.05</v>
      </c>
    </row>
    <row r="414" spans="1:25" ht="15.75">
      <c r="A414" s="10">
        <v>41085</v>
      </c>
      <c r="B414" s="15">
        <v>2237</v>
      </c>
      <c r="C414" s="15">
        <v>2105.98</v>
      </c>
      <c r="D414" s="15">
        <v>2090.31</v>
      </c>
      <c r="E414" s="15">
        <v>2074.24</v>
      </c>
      <c r="F414" s="15">
        <v>2048.7</v>
      </c>
      <c r="G414" s="15">
        <v>2073.4</v>
      </c>
      <c r="H414" s="15">
        <v>2081.64</v>
      </c>
      <c r="I414" s="15">
        <v>2230.25</v>
      </c>
      <c r="J414" s="15">
        <v>2361.24</v>
      </c>
      <c r="K414" s="15">
        <v>2449.28</v>
      </c>
      <c r="L414" s="15">
        <v>2491.54</v>
      </c>
      <c r="M414" s="15">
        <v>2508.76</v>
      </c>
      <c r="N414" s="15">
        <v>2501.21</v>
      </c>
      <c r="O414" s="15">
        <v>2531.41</v>
      </c>
      <c r="P414" s="15">
        <v>2530.11</v>
      </c>
      <c r="Q414" s="15">
        <v>2537.79</v>
      </c>
      <c r="R414" s="15">
        <v>2480.17</v>
      </c>
      <c r="S414" s="15">
        <v>2429.71</v>
      </c>
      <c r="T414" s="15">
        <v>2414.81</v>
      </c>
      <c r="U414" s="15">
        <v>2405.22</v>
      </c>
      <c r="V414" s="15">
        <v>2390.77</v>
      </c>
      <c r="W414" s="15">
        <v>2413.08</v>
      </c>
      <c r="X414" s="15">
        <v>2432.27</v>
      </c>
      <c r="Y414" s="15">
        <v>2323.03</v>
      </c>
    </row>
    <row r="415" spans="1:25" ht="15.75">
      <c r="A415" s="10">
        <v>41086</v>
      </c>
      <c r="B415" s="15">
        <v>2084.41</v>
      </c>
      <c r="C415" s="15">
        <v>2070.1</v>
      </c>
      <c r="D415" s="15">
        <v>2057.5</v>
      </c>
      <c r="E415" s="15">
        <v>2043.55</v>
      </c>
      <c r="F415" s="15">
        <v>2024.38</v>
      </c>
      <c r="G415" s="15">
        <v>2039.45</v>
      </c>
      <c r="H415" s="15">
        <v>2057.49</v>
      </c>
      <c r="I415" s="15">
        <v>2158.42</v>
      </c>
      <c r="J415" s="15">
        <v>2327.32</v>
      </c>
      <c r="K415" s="15">
        <v>2262.09</v>
      </c>
      <c r="L415" s="15">
        <v>2340</v>
      </c>
      <c r="M415" s="15">
        <v>2340.51</v>
      </c>
      <c r="N415" s="15">
        <v>2334.16</v>
      </c>
      <c r="O415" s="15">
        <v>2400.46</v>
      </c>
      <c r="P415" s="15">
        <v>2421.39</v>
      </c>
      <c r="Q415" s="15">
        <v>2444.76</v>
      </c>
      <c r="R415" s="15">
        <v>2407.91</v>
      </c>
      <c r="S415" s="15">
        <v>2313.04</v>
      </c>
      <c r="T415" s="15">
        <v>2264.81</v>
      </c>
      <c r="U415" s="15">
        <v>2214.61</v>
      </c>
      <c r="V415" s="15">
        <v>2246.22</v>
      </c>
      <c r="W415" s="15">
        <v>2283.69</v>
      </c>
      <c r="X415" s="15">
        <v>2084.76</v>
      </c>
      <c r="Y415" s="15">
        <v>2279.03</v>
      </c>
    </row>
    <row r="416" spans="1:25" ht="15.75">
      <c r="A416" s="10">
        <v>41087</v>
      </c>
      <c r="B416" s="15">
        <v>2108.6</v>
      </c>
      <c r="C416" s="15">
        <v>2084.28</v>
      </c>
      <c r="D416" s="15">
        <v>2070.33</v>
      </c>
      <c r="E416" s="15">
        <v>2059.77</v>
      </c>
      <c r="F416" s="15">
        <v>2050.8</v>
      </c>
      <c r="G416" s="15">
        <v>2045.61</v>
      </c>
      <c r="H416" s="15">
        <v>2053.66</v>
      </c>
      <c r="I416" s="15">
        <v>2213.44</v>
      </c>
      <c r="J416" s="15">
        <v>2365.42</v>
      </c>
      <c r="K416" s="15">
        <v>2414.84</v>
      </c>
      <c r="L416" s="15">
        <v>2467.91</v>
      </c>
      <c r="M416" s="15">
        <v>2475.6</v>
      </c>
      <c r="N416" s="15">
        <v>2464.26</v>
      </c>
      <c r="O416" s="15">
        <v>2540.07</v>
      </c>
      <c r="P416" s="15">
        <v>2560.5</v>
      </c>
      <c r="Q416" s="15">
        <v>2563.91</v>
      </c>
      <c r="R416" s="15">
        <v>2524.05</v>
      </c>
      <c r="S416" s="15">
        <v>2469.74</v>
      </c>
      <c r="T416" s="15">
        <v>2418.03</v>
      </c>
      <c r="U416" s="15">
        <v>2391.45</v>
      </c>
      <c r="V416" s="15">
        <v>2365.35</v>
      </c>
      <c r="W416" s="15">
        <v>2403.84</v>
      </c>
      <c r="X416" s="15">
        <v>2458.32</v>
      </c>
      <c r="Y416" s="15">
        <v>2318.54</v>
      </c>
    </row>
    <row r="417" spans="1:25" ht="15.75">
      <c r="A417" s="10">
        <v>41088</v>
      </c>
      <c r="B417" s="15">
        <v>2148.95</v>
      </c>
      <c r="C417" s="15">
        <v>2094.95</v>
      </c>
      <c r="D417" s="15">
        <v>2078.51</v>
      </c>
      <c r="E417" s="15">
        <v>2061.19</v>
      </c>
      <c r="F417" s="15">
        <v>2047.43</v>
      </c>
      <c r="G417" s="15">
        <v>2041.07</v>
      </c>
      <c r="H417" s="15">
        <v>2044.88</v>
      </c>
      <c r="I417" s="15">
        <v>2160.13</v>
      </c>
      <c r="J417" s="15">
        <v>2310.33</v>
      </c>
      <c r="K417" s="15">
        <v>2423.79</v>
      </c>
      <c r="L417" s="15">
        <v>2468.71</v>
      </c>
      <c r="M417" s="15">
        <v>2466.66</v>
      </c>
      <c r="N417" s="15">
        <v>2459.86</v>
      </c>
      <c r="O417" s="15">
        <v>2510.39</v>
      </c>
      <c r="P417" s="15">
        <v>2517.87</v>
      </c>
      <c r="Q417" s="15">
        <v>2555.81</v>
      </c>
      <c r="R417" s="15">
        <v>2530.48</v>
      </c>
      <c r="S417" s="15">
        <v>2454.73</v>
      </c>
      <c r="T417" s="15">
        <v>2402.48</v>
      </c>
      <c r="U417" s="15">
        <v>2370.49</v>
      </c>
      <c r="V417" s="15">
        <v>2357.61</v>
      </c>
      <c r="W417" s="15">
        <v>2372.53</v>
      </c>
      <c r="X417" s="15">
        <v>2376.19</v>
      </c>
      <c r="Y417" s="15">
        <v>2305.83</v>
      </c>
    </row>
    <row r="418" spans="1:25" ht="15.75">
      <c r="A418" s="10">
        <v>41089</v>
      </c>
      <c r="B418" s="15">
        <v>2143.2</v>
      </c>
      <c r="C418" s="15">
        <v>2129.23</v>
      </c>
      <c r="D418" s="15">
        <v>2115</v>
      </c>
      <c r="E418" s="15">
        <v>2104.24</v>
      </c>
      <c r="F418" s="15">
        <v>2099.11</v>
      </c>
      <c r="G418" s="15">
        <v>2089.48</v>
      </c>
      <c r="H418" s="15">
        <v>2092.41</v>
      </c>
      <c r="I418" s="15">
        <v>2213.59</v>
      </c>
      <c r="J418" s="15">
        <v>2340.46</v>
      </c>
      <c r="K418" s="15">
        <v>2468.25</v>
      </c>
      <c r="L418" s="15">
        <v>2535.69</v>
      </c>
      <c r="M418" s="15">
        <v>2541.43</v>
      </c>
      <c r="N418" s="15">
        <v>2518.98</v>
      </c>
      <c r="O418" s="15">
        <v>2542.69</v>
      </c>
      <c r="P418" s="15">
        <v>2550.71</v>
      </c>
      <c r="Q418" s="15">
        <v>2547.2</v>
      </c>
      <c r="R418" s="15">
        <v>2509.26</v>
      </c>
      <c r="S418" s="15">
        <v>2451.66</v>
      </c>
      <c r="T418" s="15">
        <v>2402.48</v>
      </c>
      <c r="U418" s="15">
        <v>2386.47</v>
      </c>
      <c r="V418" s="15">
        <v>2360.29</v>
      </c>
      <c r="W418" s="15">
        <v>2361.71</v>
      </c>
      <c r="X418" s="15">
        <v>2384.62</v>
      </c>
      <c r="Y418" s="15">
        <v>2324.44</v>
      </c>
    </row>
    <row r="419" spans="1:25" ht="15.75">
      <c r="A419" s="10">
        <v>41090</v>
      </c>
      <c r="B419" s="15">
        <v>2238.66</v>
      </c>
      <c r="C419" s="15">
        <v>2102.39</v>
      </c>
      <c r="D419" s="15">
        <v>2041.53</v>
      </c>
      <c r="E419" s="15">
        <v>2027.72</v>
      </c>
      <c r="F419" s="15">
        <v>2024.3</v>
      </c>
      <c r="G419" s="15">
        <v>2011.76</v>
      </c>
      <c r="H419" s="15">
        <v>2001.33</v>
      </c>
      <c r="I419" s="15">
        <v>2024.36</v>
      </c>
      <c r="J419" s="15">
        <v>2070.52</v>
      </c>
      <c r="K419" s="15">
        <v>2285.42</v>
      </c>
      <c r="L419" s="15">
        <v>2369.77</v>
      </c>
      <c r="M419" s="15">
        <v>2384.84</v>
      </c>
      <c r="N419" s="15">
        <v>2381.48</v>
      </c>
      <c r="O419" s="15">
        <v>2381.1</v>
      </c>
      <c r="P419" s="15">
        <v>2383.59</v>
      </c>
      <c r="Q419" s="15">
        <v>2375.01</v>
      </c>
      <c r="R419" s="15">
        <v>2372.81</v>
      </c>
      <c r="S419" s="15">
        <v>2363.9</v>
      </c>
      <c r="T419" s="15">
        <v>2335.75</v>
      </c>
      <c r="U419" s="15">
        <v>2326.05</v>
      </c>
      <c r="V419" s="15">
        <v>2332.8</v>
      </c>
      <c r="W419" s="15">
        <v>2382.46</v>
      </c>
      <c r="X419" s="15">
        <v>2399.51</v>
      </c>
      <c r="Y419" s="15">
        <v>2321.71</v>
      </c>
    </row>
    <row r="420" spans="1:25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5.75">
      <c r="A421" s="62" t="s">
        <v>13</v>
      </c>
      <c r="B421" s="62" t="s">
        <v>47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</row>
    <row r="422" spans="1:25" ht="31.5">
      <c r="A422" s="62"/>
      <c r="B422" s="6" t="s">
        <v>14</v>
      </c>
      <c r="C422" s="6" t="s">
        <v>15</v>
      </c>
      <c r="D422" s="6" t="s">
        <v>16</v>
      </c>
      <c r="E422" s="6" t="s">
        <v>17</v>
      </c>
      <c r="F422" s="6" t="s">
        <v>18</v>
      </c>
      <c r="G422" s="6" t="s">
        <v>19</v>
      </c>
      <c r="H422" s="6" t="s">
        <v>20</v>
      </c>
      <c r="I422" s="6" t="s">
        <v>21</v>
      </c>
      <c r="J422" s="6" t="s">
        <v>22</v>
      </c>
      <c r="K422" s="6" t="s">
        <v>23</v>
      </c>
      <c r="L422" s="6" t="s">
        <v>24</v>
      </c>
      <c r="M422" s="6" t="s">
        <v>25</v>
      </c>
      <c r="N422" s="6" t="s">
        <v>26</v>
      </c>
      <c r="O422" s="6" t="s">
        <v>27</v>
      </c>
      <c r="P422" s="6" t="s">
        <v>28</v>
      </c>
      <c r="Q422" s="6" t="s">
        <v>29</v>
      </c>
      <c r="R422" s="6" t="s">
        <v>30</v>
      </c>
      <c r="S422" s="6" t="s">
        <v>31</v>
      </c>
      <c r="T422" s="6" t="s">
        <v>32</v>
      </c>
      <c r="U422" s="6" t="s">
        <v>33</v>
      </c>
      <c r="V422" s="6" t="s">
        <v>34</v>
      </c>
      <c r="W422" s="6" t="s">
        <v>35</v>
      </c>
      <c r="X422" s="6" t="s">
        <v>36</v>
      </c>
      <c r="Y422" s="6" t="s">
        <v>37</v>
      </c>
    </row>
    <row r="423" spans="1:25" ht="15.75">
      <c r="A423" s="10">
        <v>41061</v>
      </c>
      <c r="B423" s="15">
        <v>2401.24</v>
      </c>
      <c r="C423" s="15">
        <v>2339.56</v>
      </c>
      <c r="D423" s="15">
        <v>2258.85</v>
      </c>
      <c r="E423" s="15">
        <v>2226.16</v>
      </c>
      <c r="F423" s="15">
        <v>2246.53</v>
      </c>
      <c r="G423" s="15">
        <v>2216.56</v>
      </c>
      <c r="H423" s="15">
        <v>2234.48</v>
      </c>
      <c r="I423" s="15">
        <v>2460.47</v>
      </c>
      <c r="J423" s="15">
        <v>2639.91</v>
      </c>
      <c r="K423" s="15">
        <v>2715.23</v>
      </c>
      <c r="L423" s="15">
        <v>2767.5</v>
      </c>
      <c r="M423" s="15">
        <v>2762.29</v>
      </c>
      <c r="N423" s="15">
        <v>2728.17</v>
      </c>
      <c r="O423" s="15">
        <v>2755.22</v>
      </c>
      <c r="P423" s="15">
        <v>2752.9</v>
      </c>
      <c r="Q423" s="15">
        <v>2705.54</v>
      </c>
      <c r="R423" s="15">
        <v>2655.25</v>
      </c>
      <c r="S423" s="15">
        <v>2652.05</v>
      </c>
      <c r="T423" s="15">
        <v>2640.62</v>
      </c>
      <c r="U423" s="15">
        <v>2622.63</v>
      </c>
      <c r="V423" s="15">
        <v>2618.04</v>
      </c>
      <c r="W423" s="15">
        <v>2621.62</v>
      </c>
      <c r="X423" s="15">
        <v>2618.55</v>
      </c>
      <c r="Y423" s="15">
        <v>2523.41</v>
      </c>
    </row>
    <row r="424" spans="1:25" ht="15.75">
      <c r="A424" s="10">
        <v>41062</v>
      </c>
      <c r="B424" s="15">
        <v>2445.49</v>
      </c>
      <c r="C424" s="15">
        <v>2414.73</v>
      </c>
      <c r="D424" s="15">
        <v>2340.44</v>
      </c>
      <c r="E424" s="15">
        <v>2317.44</v>
      </c>
      <c r="F424" s="15">
        <v>2291.35</v>
      </c>
      <c r="G424" s="15">
        <v>2216.18</v>
      </c>
      <c r="H424" s="15">
        <v>1623.68</v>
      </c>
      <c r="I424" s="15">
        <v>2263.14</v>
      </c>
      <c r="J424" s="15">
        <v>2441.14</v>
      </c>
      <c r="K424" s="15">
        <v>2554.76</v>
      </c>
      <c r="L424" s="15">
        <v>2612.55</v>
      </c>
      <c r="M424" s="15">
        <v>2652.41</v>
      </c>
      <c r="N424" s="15">
        <v>2643.44</v>
      </c>
      <c r="O424" s="15">
        <v>2636.32</v>
      </c>
      <c r="P424" s="15">
        <v>2625.96</v>
      </c>
      <c r="Q424" s="15">
        <v>2603.62</v>
      </c>
      <c r="R424" s="15">
        <v>2595.19</v>
      </c>
      <c r="S424" s="15">
        <v>2596.83</v>
      </c>
      <c r="T424" s="15">
        <v>2567.11</v>
      </c>
      <c r="U424" s="15">
        <v>2563.97</v>
      </c>
      <c r="V424" s="15">
        <v>2587.32</v>
      </c>
      <c r="W424" s="15">
        <v>2593.65</v>
      </c>
      <c r="X424" s="15">
        <v>2599.4</v>
      </c>
      <c r="Y424" s="15">
        <v>2495.17</v>
      </c>
    </row>
    <row r="425" spans="1:25" ht="15.75">
      <c r="A425" s="10">
        <v>41063</v>
      </c>
      <c r="B425" s="15">
        <v>2413.17</v>
      </c>
      <c r="C425" s="15">
        <v>2345.56</v>
      </c>
      <c r="D425" s="15">
        <v>2303.4</v>
      </c>
      <c r="E425" s="15">
        <v>2253.35</v>
      </c>
      <c r="F425" s="15">
        <v>2196.99</v>
      </c>
      <c r="G425" s="15">
        <v>2199.98</v>
      </c>
      <c r="H425" s="15">
        <v>1632.26</v>
      </c>
      <c r="I425" s="15">
        <v>1622.5</v>
      </c>
      <c r="J425" s="15">
        <v>2230.5</v>
      </c>
      <c r="K425" s="15">
        <v>2446.48</v>
      </c>
      <c r="L425" s="15">
        <v>2529.89</v>
      </c>
      <c r="M425" s="15">
        <v>2550.1</v>
      </c>
      <c r="N425" s="15">
        <v>2571.79</v>
      </c>
      <c r="O425" s="15">
        <v>2575.63</v>
      </c>
      <c r="P425" s="15">
        <v>2553.69</v>
      </c>
      <c r="Q425" s="15">
        <v>2544.73</v>
      </c>
      <c r="R425" s="15">
        <v>2528.15</v>
      </c>
      <c r="S425" s="15">
        <v>2521.4</v>
      </c>
      <c r="T425" s="15">
        <v>2489.59</v>
      </c>
      <c r="U425" s="15">
        <v>2493.39</v>
      </c>
      <c r="V425" s="15">
        <v>2539.61</v>
      </c>
      <c r="W425" s="15">
        <v>2579.4</v>
      </c>
      <c r="X425" s="15">
        <v>2575</v>
      </c>
      <c r="Y425" s="15">
        <v>2455.14</v>
      </c>
    </row>
    <row r="426" spans="1:25" ht="15.75">
      <c r="A426" s="10">
        <v>41064</v>
      </c>
      <c r="B426" s="15">
        <v>2414.76</v>
      </c>
      <c r="C426" s="15">
        <v>2352.22</v>
      </c>
      <c r="D426" s="15">
        <v>2302.36</v>
      </c>
      <c r="E426" s="15">
        <v>2274.95</v>
      </c>
      <c r="F426" s="15">
        <v>2267.48</v>
      </c>
      <c r="G426" s="15">
        <v>2250.33</v>
      </c>
      <c r="H426" s="15">
        <v>2221.42</v>
      </c>
      <c r="I426" s="15">
        <v>2378.8</v>
      </c>
      <c r="J426" s="15">
        <v>2562.96</v>
      </c>
      <c r="K426" s="15">
        <v>2643.36</v>
      </c>
      <c r="L426" s="15">
        <v>2698.06</v>
      </c>
      <c r="M426" s="15">
        <v>2672.65</v>
      </c>
      <c r="N426" s="15">
        <v>2634.14</v>
      </c>
      <c r="O426" s="15">
        <v>2668.01</v>
      </c>
      <c r="P426" s="15">
        <v>2664.42</v>
      </c>
      <c r="Q426" s="15">
        <v>2623.52</v>
      </c>
      <c r="R426" s="15">
        <v>2594.8</v>
      </c>
      <c r="S426" s="15">
        <v>2589.15</v>
      </c>
      <c r="T426" s="15">
        <v>2557.37</v>
      </c>
      <c r="U426" s="15">
        <v>2550.11</v>
      </c>
      <c r="V426" s="15">
        <v>2543.85</v>
      </c>
      <c r="W426" s="15">
        <v>2574.5</v>
      </c>
      <c r="X426" s="15">
        <v>2559.48</v>
      </c>
      <c r="Y426" s="15">
        <v>2409.89</v>
      </c>
    </row>
    <row r="427" spans="1:25" ht="15.75">
      <c r="A427" s="10">
        <v>41065</v>
      </c>
      <c r="B427" s="15">
        <v>2316.02</v>
      </c>
      <c r="C427" s="15">
        <v>2202.64</v>
      </c>
      <c r="D427" s="15">
        <v>2189.33</v>
      </c>
      <c r="E427" s="15">
        <v>2181.65</v>
      </c>
      <c r="F427" s="15">
        <v>2152.12</v>
      </c>
      <c r="G427" s="15">
        <v>2155.82</v>
      </c>
      <c r="H427" s="15">
        <v>2149.23</v>
      </c>
      <c r="I427" s="15">
        <v>2310.94</v>
      </c>
      <c r="J427" s="15">
        <v>2536.45</v>
      </c>
      <c r="K427" s="15">
        <v>2633.58</v>
      </c>
      <c r="L427" s="15">
        <v>2654.48</v>
      </c>
      <c r="M427" s="15">
        <v>2652.06</v>
      </c>
      <c r="N427" s="15">
        <v>2634.83</v>
      </c>
      <c r="O427" s="15">
        <v>2647.35</v>
      </c>
      <c r="P427" s="15">
        <v>2657.15</v>
      </c>
      <c r="Q427" s="15">
        <v>2645.6</v>
      </c>
      <c r="R427" s="15">
        <v>2630</v>
      </c>
      <c r="S427" s="15">
        <v>2583.46</v>
      </c>
      <c r="T427" s="15">
        <v>2586.8</v>
      </c>
      <c r="U427" s="15">
        <v>2624.72</v>
      </c>
      <c r="V427" s="15">
        <v>2631.34</v>
      </c>
      <c r="W427" s="15">
        <v>2641.73</v>
      </c>
      <c r="X427" s="15">
        <v>2657.79</v>
      </c>
      <c r="Y427" s="15">
        <v>2489.04</v>
      </c>
    </row>
    <row r="428" spans="1:25" ht="15.75">
      <c r="A428" s="10">
        <v>41066</v>
      </c>
      <c r="B428" s="15">
        <v>2335.74</v>
      </c>
      <c r="C428" s="15">
        <v>2305.26</v>
      </c>
      <c r="D428" s="15">
        <v>2270.58</v>
      </c>
      <c r="E428" s="15">
        <v>2245.68</v>
      </c>
      <c r="F428" s="15">
        <v>2228.26</v>
      </c>
      <c r="G428" s="15">
        <v>2245.84</v>
      </c>
      <c r="H428" s="15">
        <v>2263.78</v>
      </c>
      <c r="I428" s="15">
        <v>2391.9</v>
      </c>
      <c r="J428" s="15">
        <v>2550.62</v>
      </c>
      <c r="K428" s="15">
        <v>2636.03</v>
      </c>
      <c r="L428" s="15">
        <v>2688.63</v>
      </c>
      <c r="M428" s="15">
        <v>2705.73</v>
      </c>
      <c r="N428" s="15">
        <v>2682.06</v>
      </c>
      <c r="O428" s="15">
        <v>2726.11</v>
      </c>
      <c r="P428" s="15">
        <v>2750.92</v>
      </c>
      <c r="Q428" s="15">
        <v>2714.7</v>
      </c>
      <c r="R428" s="15">
        <v>2646.44</v>
      </c>
      <c r="S428" s="15">
        <v>2624.02</v>
      </c>
      <c r="T428" s="15">
        <v>2601.55</v>
      </c>
      <c r="U428" s="15">
        <v>2563.47</v>
      </c>
      <c r="V428" s="15">
        <v>2559.99</v>
      </c>
      <c r="W428" s="15">
        <v>2586.57</v>
      </c>
      <c r="X428" s="15">
        <v>2561.34</v>
      </c>
      <c r="Y428" s="15">
        <v>2452.95</v>
      </c>
    </row>
    <row r="429" spans="1:25" ht="15.75">
      <c r="A429" s="10">
        <v>41067</v>
      </c>
      <c r="B429" s="15">
        <v>2365.42</v>
      </c>
      <c r="C429" s="15">
        <v>2326.38</v>
      </c>
      <c r="D429" s="15">
        <v>2296.12</v>
      </c>
      <c r="E429" s="15">
        <v>2277.41</v>
      </c>
      <c r="F429" s="15">
        <v>2250.86</v>
      </c>
      <c r="G429" s="15">
        <v>2291.54</v>
      </c>
      <c r="H429" s="15">
        <v>2282.25</v>
      </c>
      <c r="I429" s="15">
        <v>2426.85</v>
      </c>
      <c r="J429" s="15">
        <v>2578.28</v>
      </c>
      <c r="K429" s="15">
        <v>2666.35</v>
      </c>
      <c r="L429" s="15">
        <v>2728.22</v>
      </c>
      <c r="M429" s="15">
        <v>2703.35</v>
      </c>
      <c r="N429" s="15">
        <v>2683</v>
      </c>
      <c r="O429" s="15">
        <v>2736.06</v>
      </c>
      <c r="P429" s="15">
        <v>2708.3</v>
      </c>
      <c r="Q429" s="15">
        <v>2668.82</v>
      </c>
      <c r="R429" s="15">
        <v>2639.59</v>
      </c>
      <c r="S429" s="15">
        <v>2650.83</v>
      </c>
      <c r="T429" s="15">
        <v>2624.36</v>
      </c>
      <c r="U429" s="15">
        <v>2596.11</v>
      </c>
      <c r="V429" s="15">
        <v>2589.56</v>
      </c>
      <c r="W429" s="15">
        <v>2597.2</v>
      </c>
      <c r="X429" s="15">
        <v>2606.02</v>
      </c>
      <c r="Y429" s="15">
        <v>2460.3</v>
      </c>
    </row>
    <row r="430" spans="1:25" ht="15.75">
      <c r="A430" s="10">
        <v>41068</v>
      </c>
      <c r="B430" s="15">
        <v>2310.28</v>
      </c>
      <c r="C430" s="15">
        <v>2278.67</v>
      </c>
      <c r="D430" s="15">
        <v>2251.31</v>
      </c>
      <c r="E430" s="15">
        <v>2237.98</v>
      </c>
      <c r="F430" s="15">
        <v>2236.81</v>
      </c>
      <c r="G430" s="15">
        <v>2241.2</v>
      </c>
      <c r="H430" s="15">
        <v>2250.73</v>
      </c>
      <c r="I430" s="15">
        <v>2424.34</v>
      </c>
      <c r="J430" s="15">
        <v>2578.79</v>
      </c>
      <c r="K430" s="15">
        <v>2677.37</v>
      </c>
      <c r="L430" s="15">
        <v>2740.14</v>
      </c>
      <c r="M430" s="15">
        <v>2733.32</v>
      </c>
      <c r="N430" s="15">
        <v>2682.13</v>
      </c>
      <c r="O430" s="15">
        <v>2712.01</v>
      </c>
      <c r="P430" s="15">
        <v>2735.85</v>
      </c>
      <c r="Q430" s="15">
        <v>2682.02</v>
      </c>
      <c r="R430" s="15">
        <v>2641.17</v>
      </c>
      <c r="S430" s="15">
        <v>2636.64</v>
      </c>
      <c r="T430" s="15">
        <v>2603.64</v>
      </c>
      <c r="U430" s="15">
        <v>2594.53</v>
      </c>
      <c r="V430" s="15">
        <v>2602.34</v>
      </c>
      <c r="W430" s="15">
        <v>2630.8</v>
      </c>
      <c r="X430" s="15">
        <v>2601.53</v>
      </c>
      <c r="Y430" s="15">
        <v>2506.02</v>
      </c>
    </row>
    <row r="431" spans="1:25" ht="15.75">
      <c r="A431" s="10">
        <v>41069</v>
      </c>
      <c r="B431" s="15">
        <v>2442.28</v>
      </c>
      <c r="C431" s="15">
        <v>2386.18</v>
      </c>
      <c r="D431" s="15">
        <v>2356.93</v>
      </c>
      <c r="E431" s="15">
        <v>2342.34</v>
      </c>
      <c r="F431" s="15">
        <v>2339.35</v>
      </c>
      <c r="G431" s="15">
        <v>2335.94</v>
      </c>
      <c r="H431" s="15">
        <v>2342.34</v>
      </c>
      <c r="I431" s="15">
        <v>2481.91</v>
      </c>
      <c r="J431" s="15">
        <v>2609.25</v>
      </c>
      <c r="K431" s="15">
        <v>2683.57</v>
      </c>
      <c r="L431" s="15">
        <v>2788.82</v>
      </c>
      <c r="M431" s="15">
        <v>2746.97</v>
      </c>
      <c r="N431" s="15">
        <v>2747.56</v>
      </c>
      <c r="O431" s="15">
        <v>2745.54</v>
      </c>
      <c r="P431" s="15">
        <v>2783.3</v>
      </c>
      <c r="Q431" s="15">
        <v>2740.79</v>
      </c>
      <c r="R431" s="15">
        <v>2702.99</v>
      </c>
      <c r="S431" s="15">
        <v>2653.73</v>
      </c>
      <c r="T431" s="15">
        <v>2627.59</v>
      </c>
      <c r="U431" s="15">
        <v>2616.18</v>
      </c>
      <c r="V431" s="15">
        <v>2608.62</v>
      </c>
      <c r="W431" s="15">
        <v>2623.06</v>
      </c>
      <c r="X431" s="15">
        <v>2628.71</v>
      </c>
      <c r="Y431" s="15">
        <v>2547.04</v>
      </c>
    </row>
    <row r="432" spans="1:25" ht="15.75">
      <c r="A432" s="10">
        <v>41070</v>
      </c>
      <c r="B432" s="15">
        <v>2513.66</v>
      </c>
      <c r="C432" s="15">
        <v>2504.7</v>
      </c>
      <c r="D432" s="15">
        <v>2492.19</v>
      </c>
      <c r="E432" s="15">
        <v>2464.59</v>
      </c>
      <c r="F432" s="15">
        <v>2431.72</v>
      </c>
      <c r="G432" s="15">
        <v>2438.37</v>
      </c>
      <c r="H432" s="15">
        <v>2485.84</v>
      </c>
      <c r="I432" s="15">
        <v>2418.59</v>
      </c>
      <c r="J432" s="15">
        <v>2533.78</v>
      </c>
      <c r="K432" s="15">
        <v>2525.9</v>
      </c>
      <c r="L432" s="15">
        <v>2565.63</v>
      </c>
      <c r="M432" s="15">
        <v>2573.19</v>
      </c>
      <c r="N432" s="15">
        <v>2552.04</v>
      </c>
      <c r="O432" s="15">
        <v>2546.43</v>
      </c>
      <c r="P432" s="15">
        <v>2546.66</v>
      </c>
      <c r="Q432" s="15">
        <v>2538.1</v>
      </c>
      <c r="R432" s="15">
        <v>2538.53</v>
      </c>
      <c r="S432" s="15">
        <v>2537.37</v>
      </c>
      <c r="T432" s="15">
        <v>2539.95</v>
      </c>
      <c r="U432" s="15">
        <v>2546.31</v>
      </c>
      <c r="V432" s="15">
        <v>2592.84</v>
      </c>
      <c r="W432" s="15">
        <v>2623.65</v>
      </c>
      <c r="X432" s="15">
        <v>2634.1</v>
      </c>
      <c r="Y432" s="15">
        <v>2567.27</v>
      </c>
    </row>
    <row r="433" spans="1:25" ht="15.75">
      <c r="A433" s="10">
        <v>41071</v>
      </c>
      <c r="B433" s="15">
        <v>2516.17</v>
      </c>
      <c r="C433" s="15">
        <v>2522.95</v>
      </c>
      <c r="D433" s="15">
        <v>2527.04</v>
      </c>
      <c r="E433" s="15">
        <v>2522.26</v>
      </c>
      <c r="F433" s="15">
        <v>2526.64</v>
      </c>
      <c r="G433" s="15">
        <v>2504.29</v>
      </c>
      <c r="H433" s="15">
        <v>2579.86</v>
      </c>
      <c r="I433" s="15">
        <v>2379.05</v>
      </c>
      <c r="J433" s="15">
        <v>2527.3</v>
      </c>
      <c r="K433" s="15">
        <v>2536.04</v>
      </c>
      <c r="L433" s="15">
        <v>2550.44</v>
      </c>
      <c r="M433" s="15">
        <v>2559.48</v>
      </c>
      <c r="N433" s="15">
        <v>2569.03</v>
      </c>
      <c r="O433" s="15">
        <v>2574.12</v>
      </c>
      <c r="P433" s="15">
        <v>2572.81</v>
      </c>
      <c r="Q433" s="15">
        <v>2563.58</v>
      </c>
      <c r="R433" s="15">
        <v>2562.54</v>
      </c>
      <c r="S433" s="15">
        <v>2560.56</v>
      </c>
      <c r="T433" s="15">
        <v>2552.27</v>
      </c>
      <c r="U433" s="15">
        <v>2553.03</v>
      </c>
      <c r="V433" s="15">
        <v>2542.79</v>
      </c>
      <c r="W433" s="15">
        <v>2560.58</v>
      </c>
      <c r="X433" s="15">
        <v>2648.78</v>
      </c>
      <c r="Y433" s="15">
        <v>2556.45</v>
      </c>
    </row>
    <row r="434" spans="1:25" ht="15.75">
      <c r="A434" s="10">
        <v>41072</v>
      </c>
      <c r="B434" s="15">
        <v>2581.09</v>
      </c>
      <c r="C434" s="15">
        <v>2549.55</v>
      </c>
      <c r="D434" s="15">
        <v>2494.91</v>
      </c>
      <c r="E434" s="15">
        <v>2494.89</v>
      </c>
      <c r="F434" s="15">
        <v>2479.1</v>
      </c>
      <c r="G434" s="15">
        <v>2476.14</v>
      </c>
      <c r="H434" s="15">
        <v>2452.52</v>
      </c>
      <c r="I434" s="15">
        <v>2451.94</v>
      </c>
      <c r="J434" s="15">
        <v>2561.21</v>
      </c>
      <c r="K434" s="15">
        <v>2619.82</v>
      </c>
      <c r="L434" s="15">
        <v>2632.95</v>
      </c>
      <c r="M434" s="15">
        <v>2639.67</v>
      </c>
      <c r="N434" s="15">
        <v>2639.25</v>
      </c>
      <c r="O434" s="15">
        <v>2639.98</v>
      </c>
      <c r="P434" s="15">
        <v>2638.68</v>
      </c>
      <c r="Q434" s="15">
        <v>2634.92</v>
      </c>
      <c r="R434" s="15">
        <v>2635.22</v>
      </c>
      <c r="S434" s="15">
        <v>2637.54</v>
      </c>
      <c r="T434" s="15">
        <v>2635.46</v>
      </c>
      <c r="U434" s="15">
        <v>2632.81</v>
      </c>
      <c r="V434" s="15">
        <v>2632.58</v>
      </c>
      <c r="W434" s="15">
        <v>2660.82</v>
      </c>
      <c r="X434" s="15">
        <v>2695.46</v>
      </c>
      <c r="Y434" s="15">
        <v>2630.65</v>
      </c>
    </row>
    <row r="435" spans="1:25" ht="15.75">
      <c r="A435" s="10">
        <v>41073</v>
      </c>
      <c r="B435" s="15">
        <v>2666.57</v>
      </c>
      <c r="C435" s="15">
        <v>2598.07</v>
      </c>
      <c r="D435" s="15">
        <v>2638.64</v>
      </c>
      <c r="E435" s="15">
        <v>2577.31</v>
      </c>
      <c r="F435" s="15">
        <v>2557.77</v>
      </c>
      <c r="G435" s="15">
        <v>2611.33</v>
      </c>
      <c r="H435" s="15">
        <v>2608.77</v>
      </c>
      <c r="I435" s="15">
        <v>2562.96</v>
      </c>
      <c r="J435" s="15">
        <v>2664.03</v>
      </c>
      <c r="K435" s="15">
        <v>2763.13</v>
      </c>
      <c r="L435" s="15">
        <v>2764.51</v>
      </c>
      <c r="M435" s="15">
        <v>2760.22</v>
      </c>
      <c r="N435" s="15">
        <v>2753.83</v>
      </c>
      <c r="O435" s="15">
        <v>2777.8</v>
      </c>
      <c r="P435" s="15">
        <v>2787.38</v>
      </c>
      <c r="Q435" s="15">
        <v>2784</v>
      </c>
      <c r="R435" s="15">
        <v>2775.33</v>
      </c>
      <c r="S435" s="15">
        <v>2751.81</v>
      </c>
      <c r="T435" s="15">
        <v>2683.21</v>
      </c>
      <c r="U435" s="15">
        <v>2676.81</v>
      </c>
      <c r="V435" s="15">
        <v>2637</v>
      </c>
      <c r="W435" s="15">
        <v>2685.63</v>
      </c>
      <c r="X435" s="15">
        <v>2696.77</v>
      </c>
      <c r="Y435" s="15">
        <v>2591.89</v>
      </c>
    </row>
    <row r="436" spans="1:25" ht="15.75">
      <c r="A436" s="10">
        <v>41074</v>
      </c>
      <c r="B436" s="15">
        <v>2520.55</v>
      </c>
      <c r="C436" s="15">
        <v>2437.67</v>
      </c>
      <c r="D436" s="15">
        <v>2384.78</v>
      </c>
      <c r="E436" s="15">
        <v>2356.69</v>
      </c>
      <c r="F436" s="15">
        <v>2321.32</v>
      </c>
      <c r="G436" s="15">
        <v>2355.69</v>
      </c>
      <c r="H436" s="15">
        <v>2366.96</v>
      </c>
      <c r="I436" s="15">
        <v>2517.6</v>
      </c>
      <c r="J436" s="15">
        <v>2615.18</v>
      </c>
      <c r="K436" s="15">
        <v>2663.04</v>
      </c>
      <c r="L436" s="15">
        <v>2680.96</v>
      </c>
      <c r="M436" s="15">
        <v>2684.61</v>
      </c>
      <c r="N436" s="15">
        <v>2680.64</v>
      </c>
      <c r="O436" s="15">
        <v>2693.55</v>
      </c>
      <c r="P436" s="15">
        <v>2703.62</v>
      </c>
      <c r="Q436" s="15">
        <v>2689.26</v>
      </c>
      <c r="R436" s="15">
        <v>2680.02</v>
      </c>
      <c r="S436" s="15">
        <v>2684.44</v>
      </c>
      <c r="T436" s="15">
        <v>2670.41</v>
      </c>
      <c r="U436" s="15">
        <v>2646.54</v>
      </c>
      <c r="V436" s="15">
        <v>2623.56</v>
      </c>
      <c r="W436" s="15">
        <v>2647.43</v>
      </c>
      <c r="X436" s="15">
        <v>2658.33</v>
      </c>
      <c r="Y436" s="15">
        <v>2601.41</v>
      </c>
    </row>
    <row r="437" spans="1:25" ht="15.75">
      <c r="A437" s="10">
        <v>41075</v>
      </c>
      <c r="B437" s="15">
        <v>2550.02</v>
      </c>
      <c r="C437" s="15">
        <v>2465.09</v>
      </c>
      <c r="D437" s="15">
        <v>2369.63</v>
      </c>
      <c r="E437" s="15">
        <v>2322.1</v>
      </c>
      <c r="F437" s="15">
        <v>2307.23</v>
      </c>
      <c r="G437" s="15">
        <v>2309.86</v>
      </c>
      <c r="H437" s="15">
        <v>2366.93</v>
      </c>
      <c r="I437" s="15">
        <v>2492.37</v>
      </c>
      <c r="J437" s="15">
        <v>2654.92</v>
      </c>
      <c r="K437" s="15">
        <v>2733.05</v>
      </c>
      <c r="L437" s="15">
        <v>2752.65</v>
      </c>
      <c r="M437" s="15">
        <v>2752.25</v>
      </c>
      <c r="N437" s="15">
        <v>2752.72</v>
      </c>
      <c r="O437" s="15">
        <v>2767.02</v>
      </c>
      <c r="P437" s="15">
        <v>2773.03</v>
      </c>
      <c r="Q437" s="15">
        <v>2767.99</v>
      </c>
      <c r="R437" s="15">
        <v>2754.77</v>
      </c>
      <c r="S437" s="15">
        <v>2749.58</v>
      </c>
      <c r="T437" s="15">
        <v>2729.96</v>
      </c>
      <c r="U437" s="15">
        <v>2707.85</v>
      </c>
      <c r="V437" s="15">
        <v>2671.18</v>
      </c>
      <c r="W437" s="15">
        <v>2711.14</v>
      </c>
      <c r="X437" s="15">
        <v>2729.89</v>
      </c>
      <c r="Y437" s="15">
        <v>2614.24</v>
      </c>
    </row>
    <row r="438" spans="1:25" ht="15.75">
      <c r="A438" s="10">
        <v>41076</v>
      </c>
      <c r="B438" s="15">
        <v>2557.42</v>
      </c>
      <c r="C438" s="15">
        <v>2507</v>
      </c>
      <c r="D438" s="15">
        <v>2477.48</v>
      </c>
      <c r="E438" s="15">
        <v>2461.18</v>
      </c>
      <c r="F438" s="15">
        <v>2455.03</v>
      </c>
      <c r="G438" s="15">
        <v>2451.49</v>
      </c>
      <c r="H438" s="15">
        <v>2383.84</v>
      </c>
      <c r="I438" s="15">
        <v>2378.59</v>
      </c>
      <c r="J438" s="15">
        <v>2492.51</v>
      </c>
      <c r="K438" s="15">
        <v>2593.42</v>
      </c>
      <c r="L438" s="15">
        <v>2626.21</v>
      </c>
      <c r="M438" s="15">
        <v>2633.95</v>
      </c>
      <c r="N438" s="15">
        <v>2633.85</v>
      </c>
      <c r="O438" s="15">
        <v>2634.51</v>
      </c>
      <c r="P438" s="15">
        <v>2637.72</v>
      </c>
      <c r="Q438" s="15">
        <v>2640.07</v>
      </c>
      <c r="R438" s="15">
        <v>2637.48</v>
      </c>
      <c r="S438" s="15">
        <v>2636.37</v>
      </c>
      <c r="T438" s="15">
        <v>2634.45</v>
      </c>
      <c r="U438" s="15">
        <v>2626.41</v>
      </c>
      <c r="V438" s="15">
        <v>2629.72</v>
      </c>
      <c r="W438" s="15">
        <v>2644.26</v>
      </c>
      <c r="X438" s="15">
        <v>2652.12</v>
      </c>
      <c r="Y438" s="15">
        <v>2600.06</v>
      </c>
    </row>
    <row r="439" spans="1:25" ht="20.25" customHeight="1">
      <c r="A439" s="10">
        <v>41077</v>
      </c>
      <c r="B439" s="15">
        <v>2519.06</v>
      </c>
      <c r="C439" s="15">
        <v>2353.93</v>
      </c>
      <c r="D439" s="15">
        <v>2256.93</v>
      </c>
      <c r="E439" s="15">
        <v>2242.62</v>
      </c>
      <c r="F439" s="15">
        <v>2232.72</v>
      </c>
      <c r="G439" s="15">
        <v>2232.22</v>
      </c>
      <c r="H439" s="15">
        <v>1631.95</v>
      </c>
      <c r="I439" s="15">
        <v>1622.5</v>
      </c>
      <c r="J439" s="15">
        <v>2314.69</v>
      </c>
      <c r="K439" s="15">
        <v>2543.32</v>
      </c>
      <c r="L439" s="15">
        <v>2569.49</v>
      </c>
      <c r="M439" s="15">
        <v>2577.56</v>
      </c>
      <c r="N439" s="15">
        <v>2585.4</v>
      </c>
      <c r="O439" s="15">
        <v>2586.74</v>
      </c>
      <c r="P439" s="15">
        <v>2578.32</v>
      </c>
      <c r="Q439" s="15">
        <v>2574.7</v>
      </c>
      <c r="R439" s="15">
        <v>2577.49</v>
      </c>
      <c r="S439" s="15">
        <v>2583.1</v>
      </c>
      <c r="T439" s="15">
        <v>2580.04</v>
      </c>
      <c r="U439" s="15">
        <v>2575.72</v>
      </c>
      <c r="V439" s="15">
        <v>2586.33</v>
      </c>
      <c r="W439" s="15">
        <v>2593.41</v>
      </c>
      <c r="X439" s="15">
        <v>2611.28</v>
      </c>
      <c r="Y439" s="15">
        <v>2578.76</v>
      </c>
    </row>
    <row r="440" spans="1:25" ht="15.75">
      <c r="A440" s="10">
        <v>41078</v>
      </c>
      <c r="B440" s="15">
        <v>2531.48</v>
      </c>
      <c r="C440" s="15">
        <v>2367.92</v>
      </c>
      <c r="D440" s="15">
        <v>2298.13</v>
      </c>
      <c r="E440" s="15">
        <v>2271.13</v>
      </c>
      <c r="F440" s="15">
        <v>2255.9</v>
      </c>
      <c r="G440" s="15">
        <v>2185.7</v>
      </c>
      <c r="H440" s="15">
        <v>1989.29</v>
      </c>
      <c r="I440" s="15">
        <v>2437.44</v>
      </c>
      <c r="J440" s="15">
        <v>2587.85</v>
      </c>
      <c r="K440" s="15">
        <v>2654.62</v>
      </c>
      <c r="L440" s="15">
        <v>2674.25</v>
      </c>
      <c r="M440" s="15">
        <v>2668.89</v>
      </c>
      <c r="N440" s="15">
        <v>2651.24</v>
      </c>
      <c r="O440" s="15">
        <v>2670.43</v>
      </c>
      <c r="P440" s="15">
        <v>2692.2</v>
      </c>
      <c r="Q440" s="15">
        <v>2669.15</v>
      </c>
      <c r="R440" s="15">
        <v>2639.69</v>
      </c>
      <c r="S440" s="15">
        <v>2630.05</v>
      </c>
      <c r="T440" s="15">
        <v>2614.31</v>
      </c>
      <c r="U440" s="15">
        <v>2601.31</v>
      </c>
      <c r="V440" s="15">
        <v>2594.85</v>
      </c>
      <c r="W440" s="15">
        <v>2611.19</v>
      </c>
      <c r="X440" s="15">
        <v>2631.39</v>
      </c>
      <c r="Y440" s="15">
        <v>2524.13</v>
      </c>
    </row>
    <row r="441" spans="1:25" ht="15.75">
      <c r="A441" s="10">
        <v>41079</v>
      </c>
      <c r="B441" s="15">
        <v>2306.69</v>
      </c>
      <c r="C441" s="15">
        <v>2277</v>
      </c>
      <c r="D441" s="15">
        <v>1865.73</v>
      </c>
      <c r="E441" s="15">
        <v>1854.03</v>
      </c>
      <c r="F441" s="15">
        <v>1849.97</v>
      </c>
      <c r="G441" s="15">
        <v>1850.7</v>
      </c>
      <c r="H441" s="15">
        <v>1709.32</v>
      </c>
      <c r="I441" s="15">
        <v>2434.85</v>
      </c>
      <c r="J441" s="15">
        <v>2549.4</v>
      </c>
      <c r="K441" s="15">
        <v>2638.68</v>
      </c>
      <c r="L441" s="15">
        <v>2679.97</v>
      </c>
      <c r="M441" s="15">
        <v>2684.94</v>
      </c>
      <c r="N441" s="15">
        <v>2666.14</v>
      </c>
      <c r="O441" s="15">
        <v>2700.42</v>
      </c>
      <c r="P441" s="15">
        <v>2703.34</v>
      </c>
      <c r="Q441" s="15">
        <v>2712.27</v>
      </c>
      <c r="R441" s="15">
        <v>2662.27</v>
      </c>
      <c r="S441" s="15">
        <v>2639.32</v>
      </c>
      <c r="T441" s="15">
        <v>2622.31</v>
      </c>
      <c r="U441" s="15">
        <v>2589.97</v>
      </c>
      <c r="V441" s="15">
        <v>2564.54</v>
      </c>
      <c r="W441" s="15">
        <v>2575.32</v>
      </c>
      <c r="X441" s="15">
        <v>2583.08</v>
      </c>
      <c r="Y441" s="15">
        <v>2528.01</v>
      </c>
    </row>
    <row r="442" spans="1:25" ht="15.75">
      <c r="A442" s="10">
        <v>41080</v>
      </c>
      <c r="B442" s="15">
        <v>2293.68</v>
      </c>
      <c r="C442" s="15">
        <v>2277.3</v>
      </c>
      <c r="D442" s="15">
        <v>2269.25</v>
      </c>
      <c r="E442" s="15">
        <v>2241.65</v>
      </c>
      <c r="F442" s="15">
        <v>2198.49</v>
      </c>
      <c r="G442" s="15">
        <v>2265.46</v>
      </c>
      <c r="H442" s="15">
        <v>2179.19</v>
      </c>
      <c r="I442" s="15">
        <v>2303.03</v>
      </c>
      <c r="J442" s="15">
        <v>2559.59</v>
      </c>
      <c r="K442" s="15">
        <v>2668.96</v>
      </c>
      <c r="L442" s="15">
        <v>2693.8</v>
      </c>
      <c r="M442" s="15">
        <v>2686.21</v>
      </c>
      <c r="N442" s="15">
        <v>2678.98</v>
      </c>
      <c r="O442" s="15">
        <v>2729.28</v>
      </c>
      <c r="P442" s="15">
        <v>2724.31</v>
      </c>
      <c r="Q442" s="15">
        <v>2742.61</v>
      </c>
      <c r="R442" s="15">
        <v>2664.54</v>
      </c>
      <c r="S442" s="15">
        <v>2632.3</v>
      </c>
      <c r="T442" s="15">
        <v>2600.25</v>
      </c>
      <c r="U442" s="15">
        <v>2572.97</v>
      </c>
      <c r="V442" s="15">
        <v>2542.24</v>
      </c>
      <c r="W442" s="15">
        <v>2564.3</v>
      </c>
      <c r="X442" s="15">
        <v>2548.29</v>
      </c>
      <c r="Y442" s="15">
        <v>2428.87</v>
      </c>
    </row>
    <row r="443" spans="1:25" ht="15.75">
      <c r="A443" s="10">
        <v>41081</v>
      </c>
      <c r="B443" s="15">
        <v>2322.61</v>
      </c>
      <c r="C443" s="15">
        <v>2307.47</v>
      </c>
      <c r="D443" s="15">
        <v>2293.48</v>
      </c>
      <c r="E443" s="15">
        <v>2277.52</v>
      </c>
      <c r="F443" s="15">
        <v>2277.02</v>
      </c>
      <c r="G443" s="15">
        <v>2283.73</v>
      </c>
      <c r="H443" s="15">
        <v>2277.5</v>
      </c>
      <c r="I443" s="15">
        <v>2359.39</v>
      </c>
      <c r="J443" s="15">
        <v>2572.49</v>
      </c>
      <c r="K443" s="15">
        <v>2655.27</v>
      </c>
      <c r="L443" s="15">
        <v>2685.62</v>
      </c>
      <c r="M443" s="15">
        <v>2671.96</v>
      </c>
      <c r="N443" s="15">
        <v>2654.13</v>
      </c>
      <c r="O443" s="15">
        <v>2695.91</v>
      </c>
      <c r="P443" s="15">
        <v>2689.55</v>
      </c>
      <c r="Q443" s="15">
        <v>2700.92</v>
      </c>
      <c r="R443" s="15">
        <v>2653.52</v>
      </c>
      <c r="S443" s="15">
        <v>2622.21</v>
      </c>
      <c r="T443" s="15">
        <v>2595.92</v>
      </c>
      <c r="U443" s="15">
        <v>2576.62</v>
      </c>
      <c r="V443" s="15">
        <v>2569.43</v>
      </c>
      <c r="W443" s="15">
        <v>2574.58</v>
      </c>
      <c r="X443" s="15">
        <v>2616.72</v>
      </c>
      <c r="Y443" s="15">
        <v>2508.95</v>
      </c>
    </row>
    <row r="444" spans="1:25" ht="15.75">
      <c r="A444" s="10">
        <v>41082</v>
      </c>
      <c r="B444" s="15">
        <v>2295.76</v>
      </c>
      <c r="C444" s="15">
        <v>2281.43</v>
      </c>
      <c r="D444" s="15">
        <v>2274.82</v>
      </c>
      <c r="E444" s="15">
        <v>2261.33</v>
      </c>
      <c r="F444" s="15">
        <v>2250.79</v>
      </c>
      <c r="G444" s="15">
        <v>2271.9</v>
      </c>
      <c r="H444" s="15">
        <v>2253.98</v>
      </c>
      <c r="I444" s="15">
        <v>2319.73</v>
      </c>
      <c r="J444" s="15">
        <v>2581.81</v>
      </c>
      <c r="K444" s="15">
        <v>2673.45</v>
      </c>
      <c r="L444" s="15">
        <v>2730.29</v>
      </c>
      <c r="M444" s="15">
        <v>2738.6</v>
      </c>
      <c r="N444" s="15">
        <v>2710.11</v>
      </c>
      <c r="O444" s="15">
        <v>2745.37</v>
      </c>
      <c r="P444" s="15">
        <v>2763.23</v>
      </c>
      <c r="Q444" s="15">
        <v>2804.86</v>
      </c>
      <c r="R444" s="15">
        <v>2733.04</v>
      </c>
      <c r="S444" s="15">
        <v>2649.47</v>
      </c>
      <c r="T444" s="15">
        <v>2620.55</v>
      </c>
      <c r="U444" s="15">
        <v>2596.07</v>
      </c>
      <c r="V444" s="15">
        <v>2569.07</v>
      </c>
      <c r="W444" s="15">
        <v>2575.8</v>
      </c>
      <c r="X444" s="15">
        <v>2626.51</v>
      </c>
      <c r="Y444" s="15">
        <v>2500.4</v>
      </c>
    </row>
    <row r="445" spans="1:25" ht="15.75">
      <c r="A445" s="10">
        <v>41083</v>
      </c>
      <c r="B445" s="15">
        <v>2422.93</v>
      </c>
      <c r="C445" s="15">
        <v>2324.5</v>
      </c>
      <c r="D445" s="15">
        <v>2316.19</v>
      </c>
      <c r="E445" s="15">
        <v>2311.55</v>
      </c>
      <c r="F445" s="15">
        <v>2300.34</v>
      </c>
      <c r="G445" s="15">
        <v>2303.23</v>
      </c>
      <c r="H445" s="15">
        <v>2037.02</v>
      </c>
      <c r="I445" s="15">
        <v>2242.45</v>
      </c>
      <c r="J445" s="15">
        <v>2473.72</v>
      </c>
      <c r="K445" s="15">
        <v>2575.66</v>
      </c>
      <c r="L445" s="15">
        <v>2635.68</v>
      </c>
      <c r="M445" s="15">
        <v>2649.24</v>
      </c>
      <c r="N445" s="15">
        <v>2630.43</v>
      </c>
      <c r="O445" s="15">
        <v>2642.09</v>
      </c>
      <c r="P445" s="15">
        <v>2670</v>
      </c>
      <c r="Q445" s="15">
        <v>2665.24</v>
      </c>
      <c r="R445" s="15">
        <v>2647.86</v>
      </c>
      <c r="S445" s="15">
        <v>2643.06</v>
      </c>
      <c r="T445" s="15">
        <v>2621.89</v>
      </c>
      <c r="U445" s="15">
        <v>2620.87</v>
      </c>
      <c r="V445" s="15">
        <v>2622.61</v>
      </c>
      <c r="W445" s="15">
        <v>2636.47</v>
      </c>
      <c r="X445" s="15">
        <v>2682.41</v>
      </c>
      <c r="Y445" s="15">
        <v>2595.2</v>
      </c>
    </row>
    <row r="446" spans="1:25" ht="15.75">
      <c r="A446" s="10">
        <v>41084</v>
      </c>
      <c r="B446" s="15">
        <v>2433.99</v>
      </c>
      <c r="C446" s="15">
        <v>2336.52</v>
      </c>
      <c r="D446" s="15">
        <v>2297.98</v>
      </c>
      <c r="E446" s="15">
        <v>2249.04</v>
      </c>
      <c r="F446" s="15">
        <v>2189.45</v>
      </c>
      <c r="G446" s="15">
        <v>1883.16</v>
      </c>
      <c r="H446" s="15">
        <v>1656.24</v>
      </c>
      <c r="I446" s="15">
        <v>1661.31</v>
      </c>
      <c r="J446" s="15">
        <v>2335.87</v>
      </c>
      <c r="K446" s="15">
        <v>2456.59</v>
      </c>
      <c r="L446" s="15">
        <v>2532.44</v>
      </c>
      <c r="M446" s="15">
        <v>2553.41</v>
      </c>
      <c r="N446" s="15">
        <v>2560.05</v>
      </c>
      <c r="O446" s="15">
        <v>2575.55</v>
      </c>
      <c r="P446" s="15">
        <v>2585.52</v>
      </c>
      <c r="Q446" s="15">
        <v>2575.19</v>
      </c>
      <c r="R446" s="15">
        <v>2569.95</v>
      </c>
      <c r="S446" s="15">
        <v>2557.5</v>
      </c>
      <c r="T446" s="15">
        <v>2551.68</v>
      </c>
      <c r="U446" s="15">
        <v>2545.38</v>
      </c>
      <c r="V446" s="15">
        <v>2544.52</v>
      </c>
      <c r="W446" s="15">
        <v>2564.3</v>
      </c>
      <c r="X446" s="15">
        <v>2633.36</v>
      </c>
      <c r="Y446" s="15">
        <v>2560.89</v>
      </c>
    </row>
    <row r="447" spans="1:25" ht="15.75">
      <c r="A447" s="10">
        <v>41085</v>
      </c>
      <c r="B447" s="15">
        <v>2443.84</v>
      </c>
      <c r="C447" s="15">
        <v>2312.82</v>
      </c>
      <c r="D447" s="15">
        <v>2297.15</v>
      </c>
      <c r="E447" s="15">
        <v>2281.08</v>
      </c>
      <c r="F447" s="15">
        <v>2255.54</v>
      </c>
      <c r="G447" s="15">
        <v>2280.24</v>
      </c>
      <c r="H447" s="15">
        <v>2288.48</v>
      </c>
      <c r="I447" s="15">
        <v>2437.09</v>
      </c>
      <c r="J447" s="15">
        <v>2568.08</v>
      </c>
      <c r="K447" s="15">
        <v>2656.12</v>
      </c>
      <c r="L447" s="15">
        <v>2698.38</v>
      </c>
      <c r="M447" s="15">
        <v>2715.6</v>
      </c>
      <c r="N447" s="15">
        <v>2708.05</v>
      </c>
      <c r="O447" s="15">
        <v>2738.25</v>
      </c>
      <c r="P447" s="15">
        <v>2736.95</v>
      </c>
      <c r="Q447" s="15">
        <v>2744.63</v>
      </c>
      <c r="R447" s="15">
        <v>2687.01</v>
      </c>
      <c r="S447" s="15">
        <v>2636.55</v>
      </c>
      <c r="T447" s="15">
        <v>2621.65</v>
      </c>
      <c r="U447" s="15">
        <v>2612.06</v>
      </c>
      <c r="V447" s="15">
        <v>2597.61</v>
      </c>
      <c r="W447" s="15">
        <v>2619.92</v>
      </c>
      <c r="X447" s="15">
        <v>2639.11</v>
      </c>
      <c r="Y447" s="15">
        <v>2529.87</v>
      </c>
    </row>
    <row r="448" spans="1:25" ht="15.75">
      <c r="A448" s="10">
        <v>41086</v>
      </c>
      <c r="B448" s="15">
        <v>2291.25</v>
      </c>
      <c r="C448" s="15">
        <v>2276.94</v>
      </c>
      <c r="D448" s="15">
        <v>2264.34</v>
      </c>
      <c r="E448" s="15">
        <v>2250.39</v>
      </c>
      <c r="F448" s="15">
        <v>2231.22</v>
      </c>
      <c r="G448" s="15">
        <v>2246.29</v>
      </c>
      <c r="H448" s="15">
        <v>2264.33</v>
      </c>
      <c r="I448" s="15">
        <v>2365.26</v>
      </c>
      <c r="J448" s="15">
        <v>2534.16</v>
      </c>
      <c r="K448" s="15">
        <v>2468.93</v>
      </c>
      <c r="L448" s="15">
        <v>2546.84</v>
      </c>
      <c r="M448" s="15">
        <v>2547.35</v>
      </c>
      <c r="N448" s="15">
        <v>2541</v>
      </c>
      <c r="O448" s="15">
        <v>2607.3</v>
      </c>
      <c r="P448" s="15">
        <v>2628.23</v>
      </c>
      <c r="Q448" s="15">
        <v>2651.6</v>
      </c>
      <c r="R448" s="15">
        <v>2614.75</v>
      </c>
      <c r="S448" s="15">
        <v>2519.88</v>
      </c>
      <c r="T448" s="15">
        <v>2471.65</v>
      </c>
      <c r="U448" s="15">
        <v>2421.45</v>
      </c>
      <c r="V448" s="15">
        <v>2453.06</v>
      </c>
      <c r="W448" s="15">
        <v>2490.53</v>
      </c>
      <c r="X448" s="15">
        <v>2291.6</v>
      </c>
      <c r="Y448" s="15">
        <v>2485.87</v>
      </c>
    </row>
    <row r="449" spans="1:25" ht="15.75">
      <c r="A449" s="10">
        <v>41087</v>
      </c>
      <c r="B449" s="15">
        <v>2315.44</v>
      </c>
      <c r="C449" s="15">
        <v>2291.12</v>
      </c>
      <c r="D449" s="15">
        <v>2277.17</v>
      </c>
      <c r="E449" s="15">
        <v>2266.61</v>
      </c>
      <c r="F449" s="15">
        <v>2257.64</v>
      </c>
      <c r="G449" s="15">
        <v>2252.45</v>
      </c>
      <c r="H449" s="15">
        <v>2260.5</v>
      </c>
      <c r="I449" s="15">
        <v>2420.28</v>
      </c>
      <c r="J449" s="15">
        <v>2572.26</v>
      </c>
      <c r="K449" s="15">
        <v>2621.68</v>
      </c>
      <c r="L449" s="15">
        <v>2674.75</v>
      </c>
      <c r="M449" s="15">
        <v>2682.44</v>
      </c>
      <c r="N449" s="15">
        <v>2671.1</v>
      </c>
      <c r="O449" s="15">
        <v>2746.91</v>
      </c>
      <c r="P449" s="15">
        <v>2767.34</v>
      </c>
      <c r="Q449" s="15">
        <v>2770.75</v>
      </c>
      <c r="R449" s="15">
        <v>2730.89</v>
      </c>
      <c r="S449" s="15">
        <v>2676.58</v>
      </c>
      <c r="T449" s="15">
        <v>2624.87</v>
      </c>
      <c r="U449" s="15">
        <v>2598.29</v>
      </c>
      <c r="V449" s="15">
        <v>2572.19</v>
      </c>
      <c r="W449" s="15">
        <v>2610.68</v>
      </c>
      <c r="X449" s="15">
        <v>2665.16</v>
      </c>
      <c r="Y449" s="15">
        <v>2525.38</v>
      </c>
    </row>
    <row r="450" spans="1:25" ht="15.75">
      <c r="A450" s="10">
        <v>41088</v>
      </c>
      <c r="B450" s="15">
        <v>2355.79</v>
      </c>
      <c r="C450" s="15">
        <v>2301.79</v>
      </c>
      <c r="D450" s="15">
        <v>2285.35</v>
      </c>
      <c r="E450" s="15">
        <v>2268.03</v>
      </c>
      <c r="F450" s="15">
        <v>2254.27</v>
      </c>
      <c r="G450" s="15">
        <v>2247.91</v>
      </c>
      <c r="H450" s="15">
        <v>2251.72</v>
      </c>
      <c r="I450" s="15">
        <v>2366.97</v>
      </c>
      <c r="J450" s="15">
        <v>2517.17</v>
      </c>
      <c r="K450" s="15">
        <v>2630.63</v>
      </c>
      <c r="L450" s="15">
        <v>2675.55</v>
      </c>
      <c r="M450" s="15">
        <v>2673.5</v>
      </c>
      <c r="N450" s="15">
        <v>2666.7</v>
      </c>
      <c r="O450" s="15">
        <v>2717.23</v>
      </c>
      <c r="P450" s="15">
        <v>2724.71</v>
      </c>
      <c r="Q450" s="15">
        <v>2762.65</v>
      </c>
      <c r="R450" s="15">
        <v>2737.32</v>
      </c>
      <c r="S450" s="15">
        <v>2661.57</v>
      </c>
      <c r="T450" s="15">
        <v>2609.32</v>
      </c>
      <c r="U450" s="15">
        <v>2577.33</v>
      </c>
      <c r="V450" s="15">
        <v>2564.45</v>
      </c>
      <c r="W450" s="15">
        <v>2579.37</v>
      </c>
      <c r="X450" s="15">
        <v>2583.03</v>
      </c>
      <c r="Y450" s="15">
        <v>2512.67</v>
      </c>
    </row>
    <row r="451" spans="1:25" ht="15.75">
      <c r="A451" s="10">
        <v>41089</v>
      </c>
      <c r="B451" s="15">
        <v>2350.04</v>
      </c>
      <c r="C451" s="15">
        <v>2336.07</v>
      </c>
      <c r="D451" s="15">
        <v>2321.84</v>
      </c>
      <c r="E451" s="15">
        <v>2311.08</v>
      </c>
      <c r="F451" s="15">
        <v>2305.95</v>
      </c>
      <c r="G451" s="15">
        <v>2296.32</v>
      </c>
      <c r="H451" s="15">
        <v>2299.25</v>
      </c>
      <c r="I451" s="15">
        <v>2420.43</v>
      </c>
      <c r="J451" s="15">
        <v>2547.3</v>
      </c>
      <c r="K451" s="15">
        <v>2675.09</v>
      </c>
      <c r="L451" s="15">
        <v>2742.53</v>
      </c>
      <c r="M451" s="15">
        <v>2748.27</v>
      </c>
      <c r="N451" s="15">
        <v>2725.82</v>
      </c>
      <c r="O451" s="15">
        <v>2749.53</v>
      </c>
      <c r="P451" s="15">
        <v>2757.55</v>
      </c>
      <c r="Q451" s="15">
        <v>2754.04</v>
      </c>
      <c r="R451" s="15">
        <v>2716.1</v>
      </c>
      <c r="S451" s="15">
        <v>2658.5</v>
      </c>
      <c r="T451" s="15">
        <v>2609.32</v>
      </c>
      <c r="U451" s="15">
        <v>2593.31</v>
      </c>
      <c r="V451" s="15">
        <v>2567.13</v>
      </c>
      <c r="W451" s="15">
        <v>2568.55</v>
      </c>
      <c r="X451" s="15">
        <v>2591.46</v>
      </c>
      <c r="Y451" s="15">
        <v>2531.28</v>
      </c>
    </row>
    <row r="452" spans="1:25" ht="15.75">
      <c r="A452" s="10">
        <v>41090</v>
      </c>
      <c r="B452" s="15">
        <v>2445.5</v>
      </c>
      <c r="C452" s="15">
        <v>2309.23</v>
      </c>
      <c r="D452" s="15">
        <v>2248.37</v>
      </c>
      <c r="E452" s="15">
        <v>2234.56</v>
      </c>
      <c r="F452" s="15">
        <v>2231.14</v>
      </c>
      <c r="G452" s="15">
        <v>2218.6</v>
      </c>
      <c r="H452" s="15">
        <v>2208.17</v>
      </c>
      <c r="I452" s="15">
        <v>2231.2</v>
      </c>
      <c r="J452" s="15">
        <v>2277.36</v>
      </c>
      <c r="K452" s="15">
        <v>2492.26</v>
      </c>
      <c r="L452" s="15">
        <v>2576.61</v>
      </c>
      <c r="M452" s="15">
        <v>2591.68</v>
      </c>
      <c r="N452" s="15">
        <v>2588.32</v>
      </c>
      <c r="O452" s="15">
        <v>2587.94</v>
      </c>
      <c r="P452" s="15">
        <v>2590.43</v>
      </c>
      <c r="Q452" s="15">
        <v>2581.85</v>
      </c>
      <c r="R452" s="15">
        <v>2579.65</v>
      </c>
      <c r="S452" s="15">
        <v>2570.74</v>
      </c>
      <c r="T452" s="15">
        <v>2542.59</v>
      </c>
      <c r="U452" s="15">
        <v>2532.89</v>
      </c>
      <c r="V452" s="15">
        <v>2539.64</v>
      </c>
      <c r="W452" s="15">
        <v>2589.3</v>
      </c>
      <c r="X452" s="15">
        <v>2606.35</v>
      </c>
      <c r="Y452" s="15">
        <v>2528.55</v>
      </c>
    </row>
    <row r="453" spans="1:25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5.75">
      <c r="A454" s="62" t="s">
        <v>13</v>
      </c>
      <c r="B454" s="62" t="s">
        <v>48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</row>
    <row r="455" spans="1:25" ht="31.5">
      <c r="A455" s="62"/>
      <c r="B455" s="6" t="s">
        <v>14</v>
      </c>
      <c r="C455" s="6" t="s">
        <v>15</v>
      </c>
      <c r="D455" s="6" t="s">
        <v>16</v>
      </c>
      <c r="E455" s="6" t="s">
        <v>17</v>
      </c>
      <c r="F455" s="6" t="s">
        <v>18</v>
      </c>
      <c r="G455" s="6" t="s">
        <v>19</v>
      </c>
      <c r="H455" s="6" t="s">
        <v>20</v>
      </c>
      <c r="I455" s="6" t="s">
        <v>21</v>
      </c>
      <c r="J455" s="6" t="s">
        <v>22</v>
      </c>
      <c r="K455" s="6" t="s">
        <v>23</v>
      </c>
      <c r="L455" s="6" t="s">
        <v>24</v>
      </c>
      <c r="M455" s="6" t="s">
        <v>25</v>
      </c>
      <c r="N455" s="6" t="s">
        <v>26</v>
      </c>
      <c r="O455" s="6" t="s">
        <v>27</v>
      </c>
      <c r="P455" s="6" t="s">
        <v>28</v>
      </c>
      <c r="Q455" s="6" t="s">
        <v>29</v>
      </c>
      <c r="R455" s="6" t="s">
        <v>30</v>
      </c>
      <c r="S455" s="6" t="s">
        <v>31</v>
      </c>
      <c r="T455" s="6" t="s">
        <v>32</v>
      </c>
      <c r="U455" s="6" t="s">
        <v>33</v>
      </c>
      <c r="V455" s="6" t="s">
        <v>34</v>
      </c>
      <c r="W455" s="6" t="s">
        <v>35</v>
      </c>
      <c r="X455" s="6" t="s">
        <v>36</v>
      </c>
      <c r="Y455" s="6" t="s">
        <v>37</v>
      </c>
    </row>
    <row r="456" spans="1:25" ht="15.75">
      <c r="A456" s="10">
        <v>41061</v>
      </c>
      <c r="B456" s="15">
        <v>2586.07</v>
      </c>
      <c r="C456" s="15">
        <v>2524.39</v>
      </c>
      <c r="D456" s="15">
        <v>2443.68</v>
      </c>
      <c r="E456" s="15">
        <v>2410.99</v>
      </c>
      <c r="F456" s="15">
        <v>2431.36</v>
      </c>
      <c r="G456" s="15">
        <v>2401.39</v>
      </c>
      <c r="H456" s="15">
        <v>2419.31</v>
      </c>
      <c r="I456" s="15">
        <v>2645.3</v>
      </c>
      <c r="J456" s="15">
        <v>2824.74</v>
      </c>
      <c r="K456" s="15">
        <v>2900.06</v>
      </c>
      <c r="L456" s="15">
        <v>2952.33</v>
      </c>
      <c r="M456" s="15">
        <v>2947.12</v>
      </c>
      <c r="N456" s="15">
        <v>2913</v>
      </c>
      <c r="O456" s="15">
        <v>2940.05</v>
      </c>
      <c r="P456" s="15">
        <v>2937.73</v>
      </c>
      <c r="Q456" s="15">
        <v>2890.37</v>
      </c>
      <c r="R456" s="15">
        <v>2840.08</v>
      </c>
      <c r="S456" s="15">
        <v>2836.88</v>
      </c>
      <c r="T456" s="15">
        <v>2825.45</v>
      </c>
      <c r="U456" s="15">
        <v>2807.46</v>
      </c>
      <c r="V456" s="15">
        <v>2802.87</v>
      </c>
      <c r="W456" s="15">
        <v>2806.45</v>
      </c>
      <c r="X456" s="15">
        <v>2803.38</v>
      </c>
      <c r="Y456" s="15">
        <v>2708.24</v>
      </c>
    </row>
    <row r="457" spans="1:25" ht="15.75">
      <c r="A457" s="10">
        <v>41062</v>
      </c>
      <c r="B457" s="15">
        <v>2630.32</v>
      </c>
      <c r="C457" s="15">
        <v>2599.56</v>
      </c>
      <c r="D457" s="15">
        <v>2525.27</v>
      </c>
      <c r="E457" s="15">
        <v>2502.27</v>
      </c>
      <c r="F457" s="15">
        <v>2476.18</v>
      </c>
      <c r="G457" s="15">
        <v>2401.01</v>
      </c>
      <c r="H457" s="15">
        <v>1808.51</v>
      </c>
      <c r="I457" s="15">
        <v>2447.97</v>
      </c>
      <c r="J457" s="15">
        <v>2625.97</v>
      </c>
      <c r="K457" s="15">
        <v>2739.59</v>
      </c>
      <c r="L457" s="15">
        <v>2797.38</v>
      </c>
      <c r="M457" s="15">
        <v>2837.24</v>
      </c>
      <c r="N457" s="15">
        <v>2828.27</v>
      </c>
      <c r="O457" s="15">
        <v>2821.15</v>
      </c>
      <c r="P457" s="15">
        <v>2810.79</v>
      </c>
      <c r="Q457" s="15">
        <v>2788.45</v>
      </c>
      <c r="R457" s="15">
        <v>2780.02</v>
      </c>
      <c r="S457" s="15">
        <v>2781.66</v>
      </c>
      <c r="T457" s="15">
        <v>2751.94</v>
      </c>
      <c r="U457" s="15">
        <v>2748.8</v>
      </c>
      <c r="V457" s="15">
        <v>2772.15</v>
      </c>
      <c r="W457" s="15">
        <v>2778.48</v>
      </c>
      <c r="X457" s="15">
        <v>2784.23</v>
      </c>
      <c r="Y457" s="15">
        <v>2680</v>
      </c>
    </row>
    <row r="458" spans="1:25" ht="15.75">
      <c r="A458" s="10">
        <v>41063</v>
      </c>
      <c r="B458" s="15">
        <v>2598</v>
      </c>
      <c r="C458" s="15">
        <v>2530.39</v>
      </c>
      <c r="D458" s="15">
        <v>2488.23</v>
      </c>
      <c r="E458" s="15">
        <v>2438.18</v>
      </c>
      <c r="F458" s="15">
        <v>2381.82</v>
      </c>
      <c r="G458" s="15">
        <v>2384.81</v>
      </c>
      <c r="H458" s="15">
        <v>1817.09</v>
      </c>
      <c r="I458" s="15">
        <v>1807.33</v>
      </c>
      <c r="J458" s="15">
        <v>2415.33</v>
      </c>
      <c r="K458" s="15">
        <v>2631.31</v>
      </c>
      <c r="L458" s="15">
        <v>2714.72</v>
      </c>
      <c r="M458" s="15">
        <v>2734.93</v>
      </c>
      <c r="N458" s="15">
        <v>2756.62</v>
      </c>
      <c r="O458" s="15">
        <v>2760.46</v>
      </c>
      <c r="P458" s="15">
        <v>2738.52</v>
      </c>
      <c r="Q458" s="15">
        <v>2729.56</v>
      </c>
      <c r="R458" s="15">
        <v>2712.98</v>
      </c>
      <c r="S458" s="15">
        <v>2706.23</v>
      </c>
      <c r="T458" s="15">
        <v>2674.42</v>
      </c>
      <c r="U458" s="15">
        <v>2678.22</v>
      </c>
      <c r="V458" s="15">
        <v>2724.44</v>
      </c>
      <c r="W458" s="15">
        <v>2764.23</v>
      </c>
      <c r="X458" s="15">
        <v>2759.83</v>
      </c>
      <c r="Y458" s="15">
        <v>2639.97</v>
      </c>
    </row>
    <row r="459" spans="1:25" ht="15.75">
      <c r="A459" s="10">
        <v>41064</v>
      </c>
      <c r="B459" s="15">
        <v>2599.59</v>
      </c>
      <c r="C459" s="15">
        <v>2537.05</v>
      </c>
      <c r="D459" s="15">
        <v>2487.19</v>
      </c>
      <c r="E459" s="15">
        <v>2459.78</v>
      </c>
      <c r="F459" s="15">
        <v>2452.31</v>
      </c>
      <c r="G459" s="15">
        <v>2435.16</v>
      </c>
      <c r="H459" s="15">
        <v>2406.25</v>
      </c>
      <c r="I459" s="15">
        <v>2563.63</v>
      </c>
      <c r="J459" s="15">
        <v>2747.79</v>
      </c>
      <c r="K459" s="15">
        <v>2828.19</v>
      </c>
      <c r="L459" s="15">
        <v>2882.89</v>
      </c>
      <c r="M459" s="15">
        <v>2857.48</v>
      </c>
      <c r="N459" s="15">
        <v>2818.97</v>
      </c>
      <c r="O459" s="15">
        <v>2852.84</v>
      </c>
      <c r="P459" s="15">
        <v>2849.25</v>
      </c>
      <c r="Q459" s="15">
        <v>2808.35</v>
      </c>
      <c r="R459" s="15">
        <v>2779.63</v>
      </c>
      <c r="S459" s="15">
        <v>2773.98</v>
      </c>
      <c r="T459" s="15">
        <v>2742.2</v>
      </c>
      <c r="U459" s="15">
        <v>2734.94</v>
      </c>
      <c r="V459" s="15">
        <v>2728.68</v>
      </c>
      <c r="W459" s="15">
        <v>2759.33</v>
      </c>
      <c r="X459" s="15">
        <v>2744.31</v>
      </c>
      <c r="Y459" s="15">
        <v>2594.72</v>
      </c>
    </row>
    <row r="460" spans="1:25" ht="15.75">
      <c r="A460" s="10">
        <v>41065</v>
      </c>
      <c r="B460" s="15">
        <v>2500.85</v>
      </c>
      <c r="C460" s="15">
        <v>2387.47</v>
      </c>
      <c r="D460" s="15">
        <v>2374.16</v>
      </c>
      <c r="E460" s="15">
        <v>2366.48</v>
      </c>
      <c r="F460" s="15">
        <v>2336.95</v>
      </c>
      <c r="G460" s="15">
        <v>2340.65</v>
      </c>
      <c r="H460" s="15">
        <v>2334.06</v>
      </c>
      <c r="I460" s="15">
        <v>2495.77</v>
      </c>
      <c r="J460" s="15">
        <v>2721.28</v>
      </c>
      <c r="K460" s="15">
        <v>2818.41</v>
      </c>
      <c r="L460" s="15">
        <v>2839.31</v>
      </c>
      <c r="M460" s="15">
        <v>2836.89</v>
      </c>
      <c r="N460" s="15">
        <v>2819.66</v>
      </c>
      <c r="O460" s="15">
        <v>2832.18</v>
      </c>
      <c r="P460" s="15">
        <v>2841.98</v>
      </c>
      <c r="Q460" s="15">
        <v>2830.43</v>
      </c>
      <c r="R460" s="15">
        <v>2814.83</v>
      </c>
      <c r="S460" s="15">
        <v>2768.29</v>
      </c>
      <c r="T460" s="15">
        <v>2771.63</v>
      </c>
      <c r="U460" s="15">
        <v>2809.55</v>
      </c>
      <c r="V460" s="15">
        <v>2816.17</v>
      </c>
      <c r="W460" s="15">
        <v>2826.56</v>
      </c>
      <c r="X460" s="15">
        <v>2842.62</v>
      </c>
      <c r="Y460" s="15">
        <v>2673.87</v>
      </c>
    </row>
    <row r="461" spans="1:25" ht="15.75">
      <c r="A461" s="10">
        <v>41066</v>
      </c>
      <c r="B461" s="15">
        <v>2520.57</v>
      </c>
      <c r="C461" s="15">
        <v>2490.09</v>
      </c>
      <c r="D461" s="15">
        <v>2455.41</v>
      </c>
      <c r="E461" s="15">
        <v>2430.51</v>
      </c>
      <c r="F461" s="15">
        <v>2413.09</v>
      </c>
      <c r="G461" s="15">
        <v>2430.67</v>
      </c>
      <c r="H461" s="15">
        <v>2448.61</v>
      </c>
      <c r="I461" s="15">
        <v>2576.73</v>
      </c>
      <c r="J461" s="15">
        <v>2735.45</v>
      </c>
      <c r="K461" s="15">
        <v>2820.86</v>
      </c>
      <c r="L461" s="15">
        <v>2873.46</v>
      </c>
      <c r="M461" s="15">
        <v>2890.56</v>
      </c>
      <c r="N461" s="15">
        <v>2866.89</v>
      </c>
      <c r="O461" s="15">
        <v>2910.94</v>
      </c>
      <c r="P461" s="15">
        <v>2935.75</v>
      </c>
      <c r="Q461" s="15">
        <v>2899.53</v>
      </c>
      <c r="R461" s="15">
        <v>2831.27</v>
      </c>
      <c r="S461" s="15">
        <v>2808.85</v>
      </c>
      <c r="T461" s="15">
        <v>2786.38</v>
      </c>
      <c r="U461" s="15">
        <v>2748.3</v>
      </c>
      <c r="V461" s="15">
        <v>2744.82</v>
      </c>
      <c r="W461" s="15">
        <v>2771.4</v>
      </c>
      <c r="X461" s="15">
        <v>2746.17</v>
      </c>
      <c r="Y461" s="15">
        <v>2637.78</v>
      </c>
    </row>
    <row r="462" spans="1:25" ht="15.75">
      <c r="A462" s="10">
        <v>41067</v>
      </c>
      <c r="B462" s="15">
        <v>2550.25</v>
      </c>
      <c r="C462" s="15">
        <v>2511.21</v>
      </c>
      <c r="D462" s="15">
        <v>2480.95</v>
      </c>
      <c r="E462" s="15">
        <v>2462.24</v>
      </c>
      <c r="F462" s="15">
        <v>2435.69</v>
      </c>
      <c r="G462" s="15">
        <v>2476.37</v>
      </c>
      <c r="H462" s="15">
        <v>2467.08</v>
      </c>
      <c r="I462" s="15">
        <v>2611.68</v>
      </c>
      <c r="J462" s="15">
        <v>2763.11</v>
      </c>
      <c r="K462" s="15">
        <v>2851.18</v>
      </c>
      <c r="L462" s="15">
        <v>2913.05</v>
      </c>
      <c r="M462" s="15">
        <v>2888.18</v>
      </c>
      <c r="N462" s="15">
        <v>2867.83</v>
      </c>
      <c r="O462" s="15">
        <v>2920.89</v>
      </c>
      <c r="P462" s="15">
        <v>2893.13</v>
      </c>
      <c r="Q462" s="15">
        <v>2853.65</v>
      </c>
      <c r="R462" s="15">
        <v>2824.42</v>
      </c>
      <c r="S462" s="15">
        <v>2835.66</v>
      </c>
      <c r="T462" s="15">
        <v>2809.19</v>
      </c>
      <c r="U462" s="15">
        <v>2780.94</v>
      </c>
      <c r="V462" s="15">
        <v>2774.39</v>
      </c>
      <c r="W462" s="15">
        <v>2782.03</v>
      </c>
      <c r="X462" s="15">
        <v>2790.85</v>
      </c>
      <c r="Y462" s="15">
        <v>2645.13</v>
      </c>
    </row>
    <row r="463" spans="1:25" ht="15.75">
      <c r="A463" s="10">
        <v>41068</v>
      </c>
      <c r="B463" s="15">
        <v>2495.11</v>
      </c>
      <c r="C463" s="15">
        <v>2463.5</v>
      </c>
      <c r="D463" s="15">
        <v>2436.14</v>
      </c>
      <c r="E463" s="15">
        <v>2422.81</v>
      </c>
      <c r="F463" s="15">
        <v>2421.64</v>
      </c>
      <c r="G463" s="15">
        <v>2426.03</v>
      </c>
      <c r="H463" s="15">
        <v>2435.56</v>
      </c>
      <c r="I463" s="15">
        <v>2609.17</v>
      </c>
      <c r="J463" s="15">
        <v>2763.62</v>
      </c>
      <c r="K463" s="15">
        <v>2862.2</v>
      </c>
      <c r="L463" s="15">
        <v>2924.97</v>
      </c>
      <c r="M463" s="15">
        <v>2918.15</v>
      </c>
      <c r="N463" s="15">
        <v>2866.96</v>
      </c>
      <c r="O463" s="15">
        <v>2896.84</v>
      </c>
      <c r="P463" s="15">
        <v>2920.68</v>
      </c>
      <c r="Q463" s="15">
        <v>2866.85</v>
      </c>
      <c r="R463" s="15">
        <v>2826</v>
      </c>
      <c r="S463" s="15">
        <v>2821.47</v>
      </c>
      <c r="T463" s="15">
        <v>2788.47</v>
      </c>
      <c r="U463" s="15">
        <v>2779.36</v>
      </c>
      <c r="V463" s="15">
        <v>2787.17</v>
      </c>
      <c r="W463" s="15">
        <v>2815.63</v>
      </c>
      <c r="X463" s="15">
        <v>2786.36</v>
      </c>
      <c r="Y463" s="15">
        <v>2690.85</v>
      </c>
    </row>
    <row r="464" spans="1:25" ht="15.75">
      <c r="A464" s="10">
        <v>41069</v>
      </c>
      <c r="B464" s="15">
        <v>2627.11</v>
      </c>
      <c r="C464" s="15">
        <v>2571.01</v>
      </c>
      <c r="D464" s="15">
        <v>2541.76</v>
      </c>
      <c r="E464" s="15">
        <v>2527.17</v>
      </c>
      <c r="F464" s="15">
        <v>2524.18</v>
      </c>
      <c r="G464" s="15">
        <v>2520.77</v>
      </c>
      <c r="H464" s="15">
        <v>2527.17</v>
      </c>
      <c r="I464" s="15">
        <v>2666.74</v>
      </c>
      <c r="J464" s="15">
        <v>2794.08</v>
      </c>
      <c r="K464" s="15">
        <v>2868.4</v>
      </c>
      <c r="L464" s="15">
        <v>2973.65</v>
      </c>
      <c r="M464" s="15">
        <v>2931.8</v>
      </c>
      <c r="N464" s="15">
        <v>2932.39</v>
      </c>
      <c r="O464" s="15">
        <v>2930.37</v>
      </c>
      <c r="P464" s="15">
        <v>2968.13</v>
      </c>
      <c r="Q464" s="15">
        <v>2925.62</v>
      </c>
      <c r="R464" s="15">
        <v>2887.82</v>
      </c>
      <c r="S464" s="15">
        <v>2838.56</v>
      </c>
      <c r="T464" s="15">
        <v>2812.42</v>
      </c>
      <c r="U464" s="15">
        <v>2801.01</v>
      </c>
      <c r="V464" s="15">
        <v>2793.45</v>
      </c>
      <c r="W464" s="15">
        <v>2807.89</v>
      </c>
      <c r="X464" s="15">
        <v>2813.54</v>
      </c>
      <c r="Y464" s="15">
        <v>2731.87</v>
      </c>
    </row>
    <row r="465" spans="1:25" ht="15.75">
      <c r="A465" s="10">
        <v>41070</v>
      </c>
      <c r="B465" s="15">
        <v>2698.49</v>
      </c>
      <c r="C465" s="15">
        <v>2689.53</v>
      </c>
      <c r="D465" s="15">
        <v>2677.02</v>
      </c>
      <c r="E465" s="15">
        <v>2649.42</v>
      </c>
      <c r="F465" s="15">
        <v>2616.55</v>
      </c>
      <c r="G465" s="15">
        <v>2623.2</v>
      </c>
      <c r="H465" s="15">
        <v>2670.67</v>
      </c>
      <c r="I465" s="15">
        <v>2603.42</v>
      </c>
      <c r="J465" s="15">
        <v>2718.61</v>
      </c>
      <c r="K465" s="15">
        <v>2710.73</v>
      </c>
      <c r="L465" s="15">
        <v>2750.46</v>
      </c>
      <c r="M465" s="15">
        <v>2758.02</v>
      </c>
      <c r="N465" s="15">
        <v>2736.87</v>
      </c>
      <c r="O465" s="15">
        <v>2731.26</v>
      </c>
      <c r="P465" s="15">
        <v>2731.49</v>
      </c>
      <c r="Q465" s="15">
        <v>2722.93</v>
      </c>
      <c r="R465" s="15">
        <v>2723.36</v>
      </c>
      <c r="S465" s="15">
        <v>2722.2</v>
      </c>
      <c r="T465" s="15">
        <v>2724.78</v>
      </c>
      <c r="U465" s="15">
        <v>2731.14</v>
      </c>
      <c r="V465" s="15">
        <v>2777.67</v>
      </c>
      <c r="W465" s="15">
        <v>2808.48</v>
      </c>
      <c r="X465" s="15">
        <v>2818.93</v>
      </c>
      <c r="Y465" s="15">
        <v>2752.1</v>
      </c>
    </row>
    <row r="466" spans="1:25" ht="15.75">
      <c r="A466" s="10">
        <v>41071</v>
      </c>
      <c r="B466" s="15">
        <v>2701</v>
      </c>
      <c r="C466" s="15">
        <v>2707.78</v>
      </c>
      <c r="D466" s="15">
        <v>2711.87</v>
      </c>
      <c r="E466" s="15">
        <v>2707.09</v>
      </c>
      <c r="F466" s="15">
        <v>2711.47</v>
      </c>
      <c r="G466" s="15">
        <v>2689.12</v>
      </c>
      <c r="H466" s="15">
        <v>2764.69</v>
      </c>
      <c r="I466" s="15">
        <v>2563.88</v>
      </c>
      <c r="J466" s="15">
        <v>2712.13</v>
      </c>
      <c r="K466" s="15">
        <v>2720.87</v>
      </c>
      <c r="L466" s="15">
        <v>2735.27</v>
      </c>
      <c r="M466" s="15">
        <v>2744.31</v>
      </c>
      <c r="N466" s="15">
        <v>2753.86</v>
      </c>
      <c r="O466" s="15">
        <v>2758.95</v>
      </c>
      <c r="P466" s="15">
        <v>2757.64</v>
      </c>
      <c r="Q466" s="15">
        <v>2748.41</v>
      </c>
      <c r="R466" s="15">
        <v>2747.37</v>
      </c>
      <c r="S466" s="15">
        <v>2745.39</v>
      </c>
      <c r="T466" s="15">
        <v>2737.1</v>
      </c>
      <c r="U466" s="15">
        <v>2737.86</v>
      </c>
      <c r="V466" s="15">
        <v>2727.62</v>
      </c>
      <c r="W466" s="15">
        <v>2745.41</v>
      </c>
      <c r="X466" s="15">
        <v>2833.61</v>
      </c>
      <c r="Y466" s="15">
        <v>2741.28</v>
      </c>
    </row>
    <row r="467" spans="1:25" ht="15.75">
      <c r="A467" s="10">
        <v>41072</v>
      </c>
      <c r="B467" s="15">
        <v>2765.92</v>
      </c>
      <c r="C467" s="15">
        <v>2734.38</v>
      </c>
      <c r="D467" s="15">
        <v>2679.74</v>
      </c>
      <c r="E467" s="15">
        <v>2679.72</v>
      </c>
      <c r="F467" s="15">
        <v>2663.93</v>
      </c>
      <c r="G467" s="15">
        <v>2660.97</v>
      </c>
      <c r="H467" s="15">
        <v>2637.35</v>
      </c>
      <c r="I467" s="15">
        <v>2636.77</v>
      </c>
      <c r="J467" s="15">
        <v>2746.04</v>
      </c>
      <c r="K467" s="15">
        <v>2804.65</v>
      </c>
      <c r="L467" s="15">
        <v>2817.78</v>
      </c>
      <c r="M467" s="15">
        <v>2824.5</v>
      </c>
      <c r="N467" s="15">
        <v>2824.08</v>
      </c>
      <c r="O467" s="15">
        <v>2824.81</v>
      </c>
      <c r="P467" s="15">
        <v>2823.51</v>
      </c>
      <c r="Q467" s="15">
        <v>2819.75</v>
      </c>
      <c r="R467" s="15">
        <v>2820.05</v>
      </c>
      <c r="S467" s="15">
        <v>2822.37</v>
      </c>
      <c r="T467" s="15">
        <v>2820.29</v>
      </c>
      <c r="U467" s="15">
        <v>2817.64</v>
      </c>
      <c r="V467" s="15">
        <v>2817.41</v>
      </c>
      <c r="W467" s="15">
        <v>2845.65</v>
      </c>
      <c r="X467" s="15">
        <v>2880.29</v>
      </c>
      <c r="Y467" s="15">
        <v>2815.48</v>
      </c>
    </row>
    <row r="468" spans="1:25" ht="15.75">
      <c r="A468" s="10">
        <v>41073</v>
      </c>
      <c r="B468" s="15">
        <v>2851.4</v>
      </c>
      <c r="C468" s="15">
        <v>2782.9</v>
      </c>
      <c r="D468" s="15">
        <v>2823.47</v>
      </c>
      <c r="E468" s="15">
        <v>2762.14</v>
      </c>
      <c r="F468" s="15">
        <v>2742.6</v>
      </c>
      <c r="G468" s="15">
        <v>2796.16</v>
      </c>
      <c r="H468" s="15">
        <v>2793.6</v>
      </c>
      <c r="I468" s="15">
        <v>2747.79</v>
      </c>
      <c r="J468" s="15">
        <v>2848.86</v>
      </c>
      <c r="K468" s="15">
        <v>2947.96</v>
      </c>
      <c r="L468" s="15">
        <v>2949.34</v>
      </c>
      <c r="M468" s="15">
        <v>2945.05</v>
      </c>
      <c r="N468" s="15">
        <v>2938.66</v>
      </c>
      <c r="O468" s="15">
        <v>2962.63</v>
      </c>
      <c r="P468" s="15">
        <v>2972.21</v>
      </c>
      <c r="Q468" s="15">
        <v>2968.83</v>
      </c>
      <c r="R468" s="15">
        <v>2960.16</v>
      </c>
      <c r="S468" s="15">
        <v>2936.64</v>
      </c>
      <c r="T468" s="15">
        <v>2868.04</v>
      </c>
      <c r="U468" s="15">
        <v>2861.64</v>
      </c>
      <c r="V468" s="15">
        <v>2821.83</v>
      </c>
      <c r="W468" s="15">
        <v>2870.46</v>
      </c>
      <c r="X468" s="15">
        <v>2881.6</v>
      </c>
      <c r="Y468" s="15">
        <v>2776.72</v>
      </c>
    </row>
    <row r="469" spans="1:25" ht="15.75">
      <c r="A469" s="10">
        <v>41074</v>
      </c>
      <c r="B469" s="15">
        <v>2705.38</v>
      </c>
      <c r="C469" s="15">
        <v>2622.5</v>
      </c>
      <c r="D469" s="15">
        <v>2569.61</v>
      </c>
      <c r="E469" s="15">
        <v>2541.52</v>
      </c>
      <c r="F469" s="15">
        <v>2506.15</v>
      </c>
      <c r="G469" s="15">
        <v>2540.52</v>
      </c>
      <c r="H469" s="15">
        <v>2551.79</v>
      </c>
      <c r="I469" s="15">
        <v>2702.43</v>
      </c>
      <c r="J469" s="15">
        <v>2800.01</v>
      </c>
      <c r="K469" s="15">
        <v>2847.87</v>
      </c>
      <c r="L469" s="15">
        <v>2865.79</v>
      </c>
      <c r="M469" s="15">
        <v>2869.44</v>
      </c>
      <c r="N469" s="15">
        <v>2865.47</v>
      </c>
      <c r="O469" s="15">
        <v>2878.38</v>
      </c>
      <c r="P469" s="15">
        <v>2888.45</v>
      </c>
      <c r="Q469" s="15">
        <v>2874.09</v>
      </c>
      <c r="R469" s="15">
        <v>2864.85</v>
      </c>
      <c r="S469" s="15">
        <v>2869.27</v>
      </c>
      <c r="T469" s="15">
        <v>2855.24</v>
      </c>
      <c r="U469" s="15">
        <v>2831.37</v>
      </c>
      <c r="V469" s="15">
        <v>2808.39</v>
      </c>
      <c r="W469" s="15">
        <v>2832.26</v>
      </c>
      <c r="X469" s="15">
        <v>2843.16</v>
      </c>
      <c r="Y469" s="15">
        <v>2786.24</v>
      </c>
    </row>
    <row r="470" spans="1:25" ht="15.75">
      <c r="A470" s="10">
        <v>41075</v>
      </c>
      <c r="B470" s="15">
        <v>2734.85</v>
      </c>
      <c r="C470" s="15">
        <v>2649.92</v>
      </c>
      <c r="D470" s="15">
        <v>2554.46</v>
      </c>
      <c r="E470" s="15">
        <v>2506.93</v>
      </c>
      <c r="F470" s="15">
        <v>2492.06</v>
      </c>
      <c r="G470" s="15">
        <v>2494.69</v>
      </c>
      <c r="H470" s="15">
        <v>2551.76</v>
      </c>
      <c r="I470" s="15">
        <v>2677.2</v>
      </c>
      <c r="J470" s="15">
        <v>2839.75</v>
      </c>
      <c r="K470" s="15">
        <v>2917.88</v>
      </c>
      <c r="L470" s="15">
        <v>2937.48</v>
      </c>
      <c r="M470" s="15">
        <v>2937.08</v>
      </c>
      <c r="N470" s="15">
        <v>2937.55</v>
      </c>
      <c r="O470" s="15">
        <v>2951.85</v>
      </c>
      <c r="P470" s="15">
        <v>2957.86</v>
      </c>
      <c r="Q470" s="15">
        <v>2952.82</v>
      </c>
      <c r="R470" s="15">
        <v>2939.6</v>
      </c>
      <c r="S470" s="15">
        <v>2934.41</v>
      </c>
      <c r="T470" s="15">
        <v>2914.79</v>
      </c>
      <c r="U470" s="15">
        <v>2892.68</v>
      </c>
      <c r="V470" s="15">
        <v>2856.01</v>
      </c>
      <c r="W470" s="15">
        <v>2895.97</v>
      </c>
      <c r="X470" s="15">
        <v>2914.72</v>
      </c>
      <c r="Y470" s="15">
        <v>2799.07</v>
      </c>
    </row>
    <row r="471" spans="1:25" ht="15.75">
      <c r="A471" s="10">
        <v>41076</v>
      </c>
      <c r="B471" s="15">
        <v>2742.25</v>
      </c>
      <c r="C471" s="15">
        <v>2691.83</v>
      </c>
      <c r="D471" s="15">
        <v>2662.31</v>
      </c>
      <c r="E471" s="15">
        <v>2646.01</v>
      </c>
      <c r="F471" s="15">
        <v>2639.86</v>
      </c>
      <c r="G471" s="15">
        <v>2636.32</v>
      </c>
      <c r="H471" s="15">
        <v>2568.67</v>
      </c>
      <c r="I471" s="15">
        <v>2563.42</v>
      </c>
      <c r="J471" s="15">
        <v>2677.34</v>
      </c>
      <c r="K471" s="15">
        <v>2778.25</v>
      </c>
      <c r="L471" s="15">
        <v>2811.04</v>
      </c>
      <c r="M471" s="15">
        <v>2818.78</v>
      </c>
      <c r="N471" s="15">
        <v>2818.68</v>
      </c>
      <c r="O471" s="15">
        <v>2819.34</v>
      </c>
      <c r="P471" s="15">
        <v>2822.55</v>
      </c>
      <c r="Q471" s="15">
        <v>2824.9</v>
      </c>
      <c r="R471" s="15">
        <v>2822.31</v>
      </c>
      <c r="S471" s="15">
        <v>2821.2</v>
      </c>
      <c r="T471" s="15">
        <v>2819.28</v>
      </c>
      <c r="U471" s="15">
        <v>2811.24</v>
      </c>
      <c r="V471" s="15">
        <v>2814.55</v>
      </c>
      <c r="W471" s="15">
        <v>2829.09</v>
      </c>
      <c r="X471" s="15">
        <v>2836.95</v>
      </c>
      <c r="Y471" s="15">
        <v>2784.89</v>
      </c>
    </row>
    <row r="472" spans="1:25" ht="15.75">
      <c r="A472" s="10">
        <v>41077</v>
      </c>
      <c r="B472" s="15">
        <v>2703.89</v>
      </c>
      <c r="C472" s="15">
        <v>2538.76</v>
      </c>
      <c r="D472" s="15">
        <v>2441.76</v>
      </c>
      <c r="E472" s="15">
        <v>2427.45</v>
      </c>
      <c r="F472" s="15">
        <v>2417.55</v>
      </c>
      <c r="G472" s="15">
        <v>2417.05</v>
      </c>
      <c r="H472" s="15">
        <v>1816.78</v>
      </c>
      <c r="I472" s="15">
        <v>1807.33</v>
      </c>
      <c r="J472" s="15">
        <v>2499.52</v>
      </c>
      <c r="K472" s="15">
        <v>2728.15</v>
      </c>
      <c r="L472" s="15">
        <v>2754.32</v>
      </c>
      <c r="M472" s="15">
        <v>2762.39</v>
      </c>
      <c r="N472" s="15">
        <v>2770.23</v>
      </c>
      <c r="O472" s="15">
        <v>2771.57</v>
      </c>
      <c r="P472" s="15">
        <v>2763.15</v>
      </c>
      <c r="Q472" s="15">
        <v>2759.53</v>
      </c>
      <c r="R472" s="15">
        <v>2762.32</v>
      </c>
      <c r="S472" s="15">
        <v>2767.93</v>
      </c>
      <c r="T472" s="15">
        <v>2764.87</v>
      </c>
      <c r="U472" s="15">
        <v>2760.55</v>
      </c>
      <c r="V472" s="15">
        <v>2771.16</v>
      </c>
      <c r="W472" s="15">
        <v>2778.24</v>
      </c>
      <c r="X472" s="15">
        <v>2796.11</v>
      </c>
      <c r="Y472" s="15">
        <v>2763.59</v>
      </c>
    </row>
    <row r="473" spans="1:25" ht="15.75">
      <c r="A473" s="10">
        <v>41078</v>
      </c>
      <c r="B473" s="15">
        <v>2716.31</v>
      </c>
      <c r="C473" s="15">
        <v>2552.75</v>
      </c>
      <c r="D473" s="15">
        <v>2482.96</v>
      </c>
      <c r="E473" s="15">
        <v>2455.96</v>
      </c>
      <c r="F473" s="15">
        <v>2440.73</v>
      </c>
      <c r="G473" s="15">
        <v>2370.53</v>
      </c>
      <c r="H473" s="15">
        <v>2174.12</v>
      </c>
      <c r="I473" s="15">
        <v>2622.27</v>
      </c>
      <c r="J473" s="15">
        <v>2772.68</v>
      </c>
      <c r="K473" s="15">
        <v>2839.45</v>
      </c>
      <c r="L473" s="15">
        <v>2859.08</v>
      </c>
      <c r="M473" s="15">
        <v>2853.72</v>
      </c>
      <c r="N473" s="15">
        <v>2836.07</v>
      </c>
      <c r="O473" s="15">
        <v>2855.26</v>
      </c>
      <c r="P473" s="15">
        <v>2877.03</v>
      </c>
      <c r="Q473" s="15">
        <v>2853.98</v>
      </c>
      <c r="R473" s="15">
        <v>2824.52</v>
      </c>
      <c r="S473" s="15">
        <v>2814.88</v>
      </c>
      <c r="T473" s="15">
        <v>2799.14</v>
      </c>
      <c r="U473" s="15">
        <v>2786.14</v>
      </c>
      <c r="V473" s="15">
        <v>2779.68</v>
      </c>
      <c r="W473" s="15">
        <v>2796.02</v>
      </c>
      <c r="X473" s="15">
        <v>2816.22</v>
      </c>
      <c r="Y473" s="15">
        <v>2708.96</v>
      </c>
    </row>
    <row r="474" spans="1:25" ht="15.75">
      <c r="A474" s="10">
        <v>41079</v>
      </c>
      <c r="B474" s="15">
        <v>2491.52</v>
      </c>
      <c r="C474" s="15">
        <v>2461.83</v>
      </c>
      <c r="D474" s="15">
        <v>2050.56</v>
      </c>
      <c r="E474" s="15">
        <v>2038.86</v>
      </c>
      <c r="F474" s="15">
        <v>2034.8</v>
      </c>
      <c r="G474" s="15">
        <v>2035.53</v>
      </c>
      <c r="H474" s="15">
        <v>1894.15</v>
      </c>
      <c r="I474" s="15">
        <v>2619.68</v>
      </c>
      <c r="J474" s="15">
        <v>2734.23</v>
      </c>
      <c r="K474" s="15">
        <v>2823.51</v>
      </c>
      <c r="L474" s="15">
        <v>2864.8</v>
      </c>
      <c r="M474" s="15">
        <v>2869.77</v>
      </c>
      <c r="N474" s="15">
        <v>2850.97</v>
      </c>
      <c r="O474" s="15">
        <v>2885.25</v>
      </c>
      <c r="P474" s="15">
        <v>2888.17</v>
      </c>
      <c r="Q474" s="15">
        <v>2897.1</v>
      </c>
      <c r="R474" s="15">
        <v>2847.1</v>
      </c>
      <c r="S474" s="15">
        <v>2824.15</v>
      </c>
      <c r="T474" s="15">
        <v>2807.14</v>
      </c>
      <c r="U474" s="15">
        <v>2774.8</v>
      </c>
      <c r="V474" s="15">
        <v>2749.37</v>
      </c>
      <c r="W474" s="15">
        <v>2760.15</v>
      </c>
      <c r="X474" s="15">
        <v>2767.91</v>
      </c>
      <c r="Y474" s="15">
        <v>2712.84</v>
      </c>
    </row>
    <row r="475" spans="1:25" ht="15.75">
      <c r="A475" s="10">
        <v>41080</v>
      </c>
      <c r="B475" s="15">
        <v>2478.51</v>
      </c>
      <c r="C475" s="15">
        <v>2462.13</v>
      </c>
      <c r="D475" s="15">
        <v>2454.08</v>
      </c>
      <c r="E475" s="15">
        <v>2426.48</v>
      </c>
      <c r="F475" s="15">
        <v>2383.32</v>
      </c>
      <c r="G475" s="15">
        <v>2450.29</v>
      </c>
      <c r="H475" s="15">
        <v>2364.02</v>
      </c>
      <c r="I475" s="15">
        <v>2487.86</v>
      </c>
      <c r="J475" s="15">
        <v>2744.42</v>
      </c>
      <c r="K475" s="15">
        <v>2853.79</v>
      </c>
      <c r="L475" s="15">
        <v>2878.63</v>
      </c>
      <c r="M475" s="15">
        <v>2871.04</v>
      </c>
      <c r="N475" s="15">
        <v>2863.81</v>
      </c>
      <c r="O475" s="15">
        <v>2914.11</v>
      </c>
      <c r="P475" s="15">
        <v>2909.14</v>
      </c>
      <c r="Q475" s="15">
        <v>2927.44</v>
      </c>
      <c r="R475" s="15">
        <v>2849.37</v>
      </c>
      <c r="S475" s="15">
        <v>2817.13</v>
      </c>
      <c r="T475" s="15">
        <v>2785.08</v>
      </c>
      <c r="U475" s="15">
        <v>2757.8</v>
      </c>
      <c r="V475" s="15">
        <v>2727.07</v>
      </c>
      <c r="W475" s="15">
        <v>2749.13</v>
      </c>
      <c r="X475" s="15">
        <v>2733.12</v>
      </c>
      <c r="Y475" s="15">
        <v>2613.7</v>
      </c>
    </row>
    <row r="476" spans="1:25" ht="15.75">
      <c r="A476" s="10">
        <v>41081</v>
      </c>
      <c r="B476" s="15">
        <v>2507.44</v>
      </c>
      <c r="C476" s="15">
        <v>2492.3</v>
      </c>
      <c r="D476" s="15">
        <v>2478.31</v>
      </c>
      <c r="E476" s="15">
        <v>2462.35</v>
      </c>
      <c r="F476" s="15">
        <v>2461.85</v>
      </c>
      <c r="G476" s="15">
        <v>2468.56</v>
      </c>
      <c r="H476" s="15">
        <v>2462.33</v>
      </c>
      <c r="I476" s="15">
        <v>2544.22</v>
      </c>
      <c r="J476" s="15">
        <v>2757.32</v>
      </c>
      <c r="K476" s="15">
        <v>2840.1</v>
      </c>
      <c r="L476" s="15">
        <v>2870.45</v>
      </c>
      <c r="M476" s="15">
        <v>2856.79</v>
      </c>
      <c r="N476" s="15">
        <v>2838.96</v>
      </c>
      <c r="O476" s="15">
        <v>2880.74</v>
      </c>
      <c r="P476" s="15">
        <v>2874.38</v>
      </c>
      <c r="Q476" s="15">
        <v>2885.75</v>
      </c>
      <c r="R476" s="15">
        <v>2838.35</v>
      </c>
      <c r="S476" s="15">
        <v>2807.04</v>
      </c>
      <c r="T476" s="15">
        <v>2780.75</v>
      </c>
      <c r="U476" s="15">
        <v>2761.45</v>
      </c>
      <c r="V476" s="15">
        <v>2754.26</v>
      </c>
      <c r="W476" s="15">
        <v>2759.41</v>
      </c>
      <c r="X476" s="15">
        <v>2801.55</v>
      </c>
      <c r="Y476" s="15">
        <v>2693.78</v>
      </c>
    </row>
    <row r="477" spans="1:25" ht="15.75">
      <c r="A477" s="10">
        <v>41082</v>
      </c>
      <c r="B477" s="15">
        <v>2480.59</v>
      </c>
      <c r="C477" s="15">
        <v>2466.26</v>
      </c>
      <c r="D477" s="15">
        <v>2459.65</v>
      </c>
      <c r="E477" s="15">
        <v>2446.16</v>
      </c>
      <c r="F477" s="15">
        <v>2435.62</v>
      </c>
      <c r="G477" s="15">
        <v>2456.73</v>
      </c>
      <c r="H477" s="15">
        <v>2438.81</v>
      </c>
      <c r="I477" s="15">
        <v>2504.56</v>
      </c>
      <c r="J477" s="15">
        <v>2766.64</v>
      </c>
      <c r="K477" s="15">
        <v>2858.28</v>
      </c>
      <c r="L477" s="15">
        <v>2915.12</v>
      </c>
      <c r="M477" s="15">
        <v>2923.43</v>
      </c>
      <c r="N477" s="15">
        <v>2894.94</v>
      </c>
      <c r="O477" s="15">
        <v>2930.2</v>
      </c>
      <c r="P477" s="15">
        <v>2948.06</v>
      </c>
      <c r="Q477" s="15">
        <v>2989.69</v>
      </c>
      <c r="R477" s="15">
        <v>2917.87</v>
      </c>
      <c r="S477" s="15">
        <v>2834.3</v>
      </c>
      <c r="T477" s="15">
        <v>2805.38</v>
      </c>
      <c r="U477" s="15">
        <v>2780.9</v>
      </c>
      <c r="V477" s="15">
        <v>2753.9</v>
      </c>
      <c r="W477" s="15">
        <v>2760.63</v>
      </c>
      <c r="X477" s="15">
        <v>2811.34</v>
      </c>
      <c r="Y477" s="15">
        <v>2685.23</v>
      </c>
    </row>
    <row r="478" spans="1:25" ht="15.75">
      <c r="A478" s="10">
        <v>41083</v>
      </c>
      <c r="B478" s="15">
        <v>2607.76</v>
      </c>
      <c r="C478" s="15">
        <v>2509.33</v>
      </c>
      <c r="D478" s="15">
        <v>2501.02</v>
      </c>
      <c r="E478" s="15">
        <v>2496.38</v>
      </c>
      <c r="F478" s="15">
        <v>2485.17</v>
      </c>
      <c r="G478" s="15">
        <v>2488.06</v>
      </c>
      <c r="H478" s="15">
        <v>2221.85</v>
      </c>
      <c r="I478" s="15">
        <v>2427.28</v>
      </c>
      <c r="J478" s="15">
        <v>2658.55</v>
      </c>
      <c r="K478" s="15">
        <v>2760.49</v>
      </c>
      <c r="L478" s="15">
        <v>2820.51</v>
      </c>
      <c r="M478" s="15">
        <v>2834.07</v>
      </c>
      <c r="N478" s="15">
        <v>2815.26</v>
      </c>
      <c r="O478" s="15">
        <v>2826.92</v>
      </c>
      <c r="P478" s="15">
        <v>2854.83</v>
      </c>
      <c r="Q478" s="15">
        <v>2850.07</v>
      </c>
      <c r="R478" s="15">
        <v>2832.69</v>
      </c>
      <c r="S478" s="15">
        <v>2827.89</v>
      </c>
      <c r="T478" s="15">
        <v>2806.72</v>
      </c>
      <c r="U478" s="15">
        <v>2805.7</v>
      </c>
      <c r="V478" s="15">
        <v>2807.44</v>
      </c>
      <c r="W478" s="15">
        <v>2821.3</v>
      </c>
      <c r="X478" s="15">
        <v>2867.24</v>
      </c>
      <c r="Y478" s="15">
        <v>2780.03</v>
      </c>
    </row>
    <row r="479" spans="1:25" ht="15.75">
      <c r="A479" s="10">
        <v>41084</v>
      </c>
      <c r="B479" s="15">
        <v>2618.82</v>
      </c>
      <c r="C479" s="15">
        <v>2521.35</v>
      </c>
      <c r="D479" s="15">
        <v>2482.81</v>
      </c>
      <c r="E479" s="15">
        <v>2433.87</v>
      </c>
      <c r="F479" s="15">
        <v>2374.28</v>
      </c>
      <c r="G479" s="15">
        <v>2067.99</v>
      </c>
      <c r="H479" s="15">
        <v>1841.07</v>
      </c>
      <c r="I479" s="15">
        <v>1846.14</v>
      </c>
      <c r="J479" s="15">
        <v>2520.7</v>
      </c>
      <c r="K479" s="15">
        <v>2641.42</v>
      </c>
      <c r="L479" s="15">
        <v>2717.27</v>
      </c>
      <c r="M479" s="15">
        <v>2738.24</v>
      </c>
      <c r="N479" s="15">
        <v>2744.88</v>
      </c>
      <c r="O479" s="15">
        <v>2760.38</v>
      </c>
      <c r="P479" s="15">
        <v>2770.35</v>
      </c>
      <c r="Q479" s="15">
        <v>2760.02</v>
      </c>
      <c r="R479" s="15">
        <v>2754.78</v>
      </c>
      <c r="S479" s="15">
        <v>2742.33</v>
      </c>
      <c r="T479" s="15">
        <v>2736.51</v>
      </c>
      <c r="U479" s="15">
        <v>2730.21</v>
      </c>
      <c r="V479" s="15">
        <v>2729.35</v>
      </c>
      <c r="W479" s="15">
        <v>2749.13</v>
      </c>
      <c r="X479" s="15">
        <v>2818.19</v>
      </c>
      <c r="Y479" s="15">
        <v>2745.72</v>
      </c>
    </row>
    <row r="480" spans="1:25" ht="15.75">
      <c r="A480" s="10">
        <v>41085</v>
      </c>
      <c r="B480" s="15">
        <v>2628.67</v>
      </c>
      <c r="C480" s="15">
        <v>2497.65</v>
      </c>
      <c r="D480" s="15">
        <v>2481.98</v>
      </c>
      <c r="E480" s="15">
        <v>2465.91</v>
      </c>
      <c r="F480" s="15">
        <v>2440.37</v>
      </c>
      <c r="G480" s="15">
        <v>2465.07</v>
      </c>
      <c r="H480" s="15">
        <v>2473.31</v>
      </c>
      <c r="I480" s="15">
        <v>2621.92</v>
      </c>
      <c r="J480" s="15">
        <v>2752.91</v>
      </c>
      <c r="K480" s="15">
        <v>2840.95</v>
      </c>
      <c r="L480" s="15">
        <v>2883.21</v>
      </c>
      <c r="M480" s="15">
        <v>2900.43</v>
      </c>
      <c r="N480" s="15">
        <v>2892.88</v>
      </c>
      <c r="O480" s="15">
        <v>2923.08</v>
      </c>
      <c r="P480" s="15">
        <v>2921.78</v>
      </c>
      <c r="Q480" s="15">
        <v>2929.46</v>
      </c>
      <c r="R480" s="15">
        <v>2871.84</v>
      </c>
      <c r="S480" s="15">
        <v>2821.38</v>
      </c>
      <c r="T480" s="15">
        <v>2806.48</v>
      </c>
      <c r="U480" s="15">
        <v>2796.89</v>
      </c>
      <c r="V480" s="15">
        <v>2782.44</v>
      </c>
      <c r="W480" s="15">
        <v>2804.75</v>
      </c>
      <c r="X480" s="15">
        <v>2823.94</v>
      </c>
      <c r="Y480" s="15">
        <v>2714.7</v>
      </c>
    </row>
    <row r="481" spans="1:25" ht="15.75">
      <c r="A481" s="10">
        <v>41086</v>
      </c>
      <c r="B481" s="15">
        <v>2476.08</v>
      </c>
      <c r="C481" s="15">
        <v>2461.77</v>
      </c>
      <c r="D481" s="15">
        <v>2449.17</v>
      </c>
      <c r="E481" s="15">
        <v>2435.22</v>
      </c>
      <c r="F481" s="15">
        <v>2416.05</v>
      </c>
      <c r="G481" s="15">
        <v>2431.12</v>
      </c>
      <c r="H481" s="15">
        <v>2449.16</v>
      </c>
      <c r="I481" s="15">
        <v>2550.09</v>
      </c>
      <c r="J481" s="15">
        <v>2718.99</v>
      </c>
      <c r="K481" s="15">
        <v>2653.76</v>
      </c>
      <c r="L481" s="15">
        <v>2731.67</v>
      </c>
      <c r="M481" s="15">
        <v>2732.18</v>
      </c>
      <c r="N481" s="15">
        <v>2725.83</v>
      </c>
      <c r="O481" s="15">
        <v>2792.13</v>
      </c>
      <c r="P481" s="15">
        <v>2813.06</v>
      </c>
      <c r="Q481" s="15">
        <v>2836.43</v>
      </c>
      <c r="R481" s="15">
        <v>2799.58</v>
      </c>
      <c r="S481" s="15">
        <v>2704.71</v>
      </c>
      <c r="T481" s="15">
        <v>2656.48</v>
      </c>
      <c r="U481" s="15">
        <v>2606.28</v>
      </c>
      <c r="V481" s="15">
        <v>2637.89</v>
      </c>
      <c r="W481" s="15">
        <v>2675.36</v>
      </c>
      <c r="X481" s="15">
        <v>2476.43</v>
      </c>
      <c r="Y481" s="15">
        <v>2670.7</v>
      </c>
    </row>
    <row r="482" spans="1:25" ht="15.75">
      <c r="A482" s="10">
        <v>41087</v>
      </c>
      <c r="B482" s="15">
        <v>2500.27</v>
      </c>
      <c r="C482" s="15">
        <v>2475.95</v>
      </c>
      <c r="D482" s="15">
        <v>2462</v>
      </c>
      <c r="E482" s="15">
        <v>2451.44</v>
      </c>
      <c r="F482" s="15">
        <v>2442.47</v>
      </c>
      <c r="G482" s="15">
        <v>2437.28</v>
      </c>
      <c r="H482" s="15">
        <v>2445.33</v>
      </c>
      <c r="I482" s="15">
        <v>2605.11</v>
      </c>
      <c r="J482" s="15">
        <v>2757.09</v>
      </c>
      <c r="K482" s="15">
        <v>2806.51</v>
      </c>
      <c r="L482" s="15">
        <v>2859.58</v>
      </c>
      <c r="M482" s="15">
        <v>2867.27</v>
      </c>
      <c r="N482" s="15">
        <v>2855.93</v>
      </c>
      <c r="O482" s="15">
        <v>2931.74</v>
      </c>
      <c r="P482" s="15">
        <v>2952.17</v>
      </c>
      <c r="Q482" s="15">
        <v>2955.58</v>
      </c>
      <c r="R482" s="15">
        <v>2915.72</v>
      </c>
      <c r="S482" s="15">
        <v>2861.41</v>
      </c>
      <c r="T482" s="15">
        <v>2809.7</v>
      </c>
      <c r="U482" s="15">
        <v>2783.12</v>
      </c>
      <c r="V482" s="15">
        <v>2757.02</v>
      </c>
      <c r="W482" s="15">
        <v>2795.51</v>
      </c>
      <c r="X482" s="15">
        <v>2849.99</v>
      </c>
      <c r="Y482" s="15">
        <v>2710.21</v>
      </c>
    </row>
    <row r="483" spans="1:25" ht="15.75">
      <c r="A483" s="10">
        <v>41088</v>
      </c>
      <c r="B483" s="15">
        <v>2540.62</v>
      </c>
      <c r="C483" s="15">
        <v>2486.62</v>
      </c>
      <c r="D483" s="15">
        <v>2470.18</v>
      </c>
      <c r="E483" s="15">
        <v>2452.86</v>
      </c>
      <c r="F483" s="15">
        <v>2439.1</v>
      </c>
      <c r="G483" s="15">
        <v>2432.74</v>
      </c>
      <c r="H483" s="15">
        <v>2436.55</v>
      </c>
      <c r="I483" s="15">
        <v>2551.8</v>
      </c>
      <c r="J483" s="15">
        <v>2702</v>
      </c>
      <c r="K483" s="15">
        <v>2815.46</v>
      </c>
      <c r="L483" s="15">
        <v>2860.38</v>
      </c>
      <c r="M483" s="15">
        <v>2858.33</v>
      </c>
      <c r="N483" s="15">
        <v>2851.53</v>
      </c>
      <c r="O483" s="15">
        <v>2902.06</v>
      </c>
      <c r="P483" s="15">
        <v>2909.54</v>
      </c>
      <c r="Q483" s="15">
        <v>2947.48</v>
      </c>
      <c r="R483" s="15">
        <v>2922.15</v>
      </c>
      <c r="S483" s="15">
        <v>2846.4</v>
      </c>
      <c r="T483" s="15">
        <v>2794.15</v>
      </c>
      <c r="U483" s="15">
        <v>2762.16</v>
      </c>
      <c r="V483" s="15">
        <v>2749.28</v>
      </c>
      <c r="W483" s="15">
        <v>2764.2</v>
      </c>
      <c r="X483" s="15">
        <v>2767.86</v>
      </c>
      <c r="Y483" s="15">
        <v>2697.5</v>
      </c>
    </row>
    <row r="484" spans="1:25" ht="15.75">
      <c r="A484" s="10">
        <v>41089</v>
      </c>
      <c r="B484" s="15">
        <v>2534.87</v>
      </c>
      <c r="C484" s="15">
        <v>2520.9</v>
      </c>
      <c r="D484" s="15">
        <v>2506.67</v>
      </c>
      <c r="E484" s="15">
        <v>2495.91</v>
      </c>
      <c r="F484" s="15">
        <v>2490.78</v>
      </c>
      <c r="G484" s="15">
        <v>2481.15</v>
      </c>
      <c r="H484" s="15">
        <v>2484.08</v>
      </c>
      <c r="I484" s="15">
        <v>2605.26</v>
      </c>
      <c r="J484" s="15">
        <v>2732.13</v>
      </c>
      <c r="K484" s="15">
        <v>2859.92</v>
      </c>
      <c r="L484" s="15">
        <v>2927.36</v>
      </c>
      <c r="M484" s="15">
        <v>2933.1</v>
      </c>
      <c r="N484" s="15">
        <v>2910.65</v>
      </c>
      <c r="O484" s="15">
        <v>2934.36</v>
      </c>
      <c r="P484" s="15">
        <v>2942.38</v>
      </c>
      <c r="Q484" s="15">
        <v>2938.87</v>
      </c>
      <c r="R484" s="15">
        <v>2900.93</v>
      </c>
      <c r="S484" s="15">
        <v>2843.33</v>
      </c>
      <c r="T484" s="15">
        <v>2794.15</v>
      </c>
      <c r="U484" s="15">
        <v>2778.14</v>
      </c>
      <c r="V484" s="15">
        <v>2751.96</v>
      </c>
      <c r="W484" s="15">
        <v>2753.38</v>
      </c>
      <c r="X484" s="15">
        <v>2776.29</v>
      </c>
      <c r="Y484" s="15">
        <v>2716.11</v>
      </c>
    </row>
    <row r="485" spans="1:25" ht="15.75">
      <c r="A485" s="10">
        <v>41090</v>
      </c>
      <c r="B485" s="15">
        <v>2630.33</v>
      </c>
      <c r="C485" s="15">
        <v>2494.06</v>
      </c>
      <c r="D485" s="15">
        <v>2433.2</v>
      </c>
      <c r="E485" s="15">
        <v>2419.39</v>
      </c>
      <c r="F485" s="15">
        <v>2415.97</v>
      </c>
      <c r="G485" s="15">
        <v>2403.43</v>
      </c>
      <c r="H485" s="15">
        <v>2393</v>
      </c>
      <c r="I485" s="15">
        <v>2416.03</v>
      </c>
      <c r="J485" s="15">
        <v>2462.19</v>
      </c>
      <c r="K485" s="15">
        <v>2677.09</v>
      </c>
      <c r="L485" s="15">
        <v>2761.44</v>
      </c>
      <c r="M485" s="15">
        <v>2776.51</v>
      </c>
      <c r="N485" s="15">
        <v>2773.15</v>
      </c>
      <c r="O485" s="15">
        <v>2772.77</v>
      </c>
      <c r="P485" s="15">
        <v>2775.26</v>
      </c>
      <c r="Q485" s="15">
        <v>2766.68</v>
      </c>
      <c r="R485" s="15">
        <v>2764.48</v>
      </c>
      <c r="S485" s="15">
        <v>2755.57</v>
      </c>
      <c r="T485" s="15">
        <v>2727.42</v>
      </c>
      <c r="U485" s="15">
        <v>2717.72</v>
      </c>
      <c r="V485" s="15">
        <v>2724.47</v>
      </c>
      <c r="W485" s="15">
        <v>2774.13</v>
      </c>
      <c r="X485" s="15">
        <v>2791.18</v>
      </c>
      <c r="Y485" s="15">
        <v>2713.38</v>
      </c>
    </row>
    <row r="486" ht="12.75">
      <c r="A486" s="5"/>
    </row>
    <row r="487" spans="1:25" ht="15.75">
      <c r="A487" s="62" t="s">
        <v>13</v>
      </c>
      <c r="B487" s="62" t="s">
        <v>53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</row>
    <row r="488" spans="1:25" ht="31.5">
      <c r="A488" s="62"/>
      <c r="B488" s="6" t="s">
        <v>14</v>
      </c>
      <c r="C488" s="6" t="s">
        <v>15</v>
      </c>
      <c r="D488" s="6" t="s">
        <v>16</v>
      </c>
      <c r="E488" s="6" t="s">
        <v>17</v>
      </c>
      <c r="F488" s="6" t="s">
        <v>18</v>
      </c>
      <c r="G488" s="6" t="s">
        <v>19</v>
      </c>
      <c r="H488" s="6" t="s">
        <v>20</v>
      </c>
      <c r="I488" s="6" t="s">
        <v>21</v>
      </c>
      <c r="J488" s="6" t="s">
        <v>22</v>
      </c>
      <c r="K488" s="6" t="s">
        <v>23</v>
      </c>
      <c r="L488" s="6" t="s">
        <v>24</v>
      </c>
      <c r="M488" s="6" t="s">
        <v>25</v>
      </c>
      <c r="N488" s="6" t="s">
        <v>26</v>
      </c>
      <c r="O488" s="6" t="s">
        <v>27</v>
      </c>
      <c r="P488" s="6" t="s">
        <v>28</v>
      </c>
      <c r="Q488" s="6" t="s">
        <v>29</v>
      </c>
      <c r="R488" s="6" t="s">
        <v>30</v>
      </c>
      <c r="S488" s="6" t="s">
        <v>31</v>
      </c>
      <c r="T488" s="6" t="s">
        <v>32</v>
      </c>
      <c r="U488" s="6" t="s">
        <v>33</v>
      </c>
      <c r="V488" s="6" t="s">
        <v>34</v>
      </c>
      <c r="W488" s="6" t="s">
        <v>35</v>
      </c>
      <c r="X488" s="6" t="s">
        <v>36</v>
      </c>
      <c r="Y488" s="6" t="s">
        <v>37</v>
      </c>
    </row>
    <row r="489" spans="1:25" ht="15.75">
      <c r="A489" s="10">
        <v>41061</v>
      </c>
      <c r="B489" s="15" t="s">
        <v>112</v>
      </c>
      <c r="C489" s="15" t="s">
        <v>112</v>
      </c>
      <c r="D489" s="15" t="s">
        <v>112</v>
      </c>
      <c r="E489" s="15" t="s">
        <v>225</v>
      </c>
      <c r="F489" s="15" t="s">
        <v>228</v>
      </c>
      <c r="G489" s="15" t="s">
        <v>231</v>
      </c>
      <c r="H489" s="15" t="s">
        <v>234</v>
      </c>
      <c r="I489" s="15" t="s">
        <v>236</v>
      </c>
      <c r="J489" s="15" t="s">
        <v>239</v>
      </c>
      <c r="K489" s="15" t="s">
        <v>242</v>
      </c>
      <c r="L489" s="15" t="s">
        <v>245</v>
      </c>
      <c r="M489" s="15" t="s">
        <v>112</v>
      </c>
      <c r="N489" s="15" t="s">
        <v>112</v>
      </c>
      <c r="O489" s="15" t="s">
        <v>112</v>
      </c>
      <c r="P489" s="15" t="s">
        <v>112</v>
      </c>
      <c r="Q489" s="15" t="s">
        <v>112</v>
      </c>
      <c r="R489" s="15" t="s">
        <v>112</v>
      </c>
      <c r="S489" s="15" t="s">
        <v>112</v>
      </c>
      <c r="T489" s="15" t="s">
        <v>112</v>
      </c>
      <c r="U489" s="15" t="s">
        <v>112</v>
      </c>
      <c r="V489" s="15" t="s">
        <v>112</v>
      </c>
      <c r="W489" s="15" t="s">
        <v>112</v>
      </c>
      <c r="X489" s="15" t="s">
        <v>112</v>
      </c>
      <c r="Y489" s="15" t="s">
        <v>112</v>
      </c>
    </row>
    <row r="490" spans="1:25" ht="15.75">
      <c r="A490" s="10">
        <v>41062</v>
      </c>
      <c r="B490" s="15" t="s">
        <v>112</v>
      </c>
      <c r="C490" s="15" t="s">
        <v>112</v>
      </c>
      <c r="D490" s="15" t="s">
        <v>112</v>
      </c>
      <c r="E490" s="15" t="s">
        <v>112</v>
      </c>
      <c r="F490" s="15" t="s">
        <v>112</v>
      </c>
      <c r="G490" s="15" t="s">
        <v>303</v>
      </c>
      <c r="H490" s="15" t="s">
        <v>306</v>
      </c>
      <c r="I490" s="15" t="s">
        <v>309</v>
      </c>
      <c r="J490" s="15" t="s">
        <v>312</v>
      </c>
      <c r="K490" s="15" t="s">
        <v>113</v>
      </c>
      <c r="L490" s="15" t="s">
        <v>112</v>
      </c>
      <c r="M490" s="15" t="s">
        <v>112</v>
      </c>
      <c r="N490" s="15" t="s">
        <v>112</v>
      </c>
      <c r="O490" s="15" t="s">
        <v>112</v>
      </c>
      <c r="P490" s="15" t="s">
        <v>112</v>
      </c>
      <c r="Q490" s="15" t="s">
        <v>112</v>
      </c>
      <c r="R490" s="15" t="s">
        <v>112</v>
      </c>
      <c r="S490" s="15" t="s">
        <v>112</v>
      </c>
      <c r="T490" s="15" t="s">
        <v>112</v>
      </c>
      <c r="U490" s="15" t="s">
        <v>112</v>
      </c>
      <c r="V490" s="15" t="s">
        <v>112</v>
      </c>
      <c r="W490" s="15" t="s">
        <v>350</v>
      </c>
      <c r="X490" s="15" t="s">
        <v>112</v>
      </c>
      <c r="Y490" s="15" t="s">
        <v>112</v>
      </c>
    </row>
    <row r="491" spans="1:25" ht="15.75">
      <c r="A491" s="10">
        <v>41063</v>
      </c>
      <c r="B491" s="15" t="s">
        <v>112</v>
      </c>
      <c r="C491" s="15" t="s">
        <v>112</v>
      </c>
      <c r="D491" s="15" t="s">
        <v>112</v>
      </c>
      <c r="E491" s="15" t="s">
        <v>368</v>
      </c>
      <c r="F491" s="15" t="s">
        <v>371</v>
      </c>
      <c r="G491" s="15" t="s">
        <v>112</v>
      </c>
      <c r="H491" s="15" t="s">
        <v>112</v>
      </c>
      <c r="I491" s="15" t="s">
        <v>379</v>
      </c>
      <c r="J491" s="15" t="s">
        <v>382</v>
      </c>
      <c r="K491" s="15" t="s">
        <v>385</v>
      </c>
      <c r="L491" s="15" t="s">
        <v>388</v>
      </c>
      <c r="M491" s="15" t="s">
        <v>112</v>
      </c>
      <c r="N491" s="15" t="s">
        <v>112</v>
      </c>
      <c r="O491" s="15" t="s">
        <v>112</v>
      </c>
      <c r="P491" s="15" t="s">
        <v>112</v>
      </c>
      <c r="Q491" s="15" t="s">
        <v>112</v>
      </c>
      <c r="R491" s="15" t="s">
        <v>112</v>
      </c>
      <c r="S491" s="15" t="s">
        <v>112</v>
      </c>
      <c r="T491" s="15" t="s">
        <v>112</v>
      </c>
      <c r="U491" s="15" t="s">
        <v>112</v>
      </c>
      <c r="V491" s="15" t="s">
        <v>417</v>
      </c>
      <c r="W491" s="15" t="s">
        <v>420</v>
      </c>
      <c r="X491" s="15" t="s">
        <v>423</v>
      </c>
      <c r="Y491" s="15" t="s">
        <v>112</v>
      </c>
    </row>
    <row r="492" spans="1:25" ht="15.75">
      <c r="A492" s="10">
        <v>41064</v>
      </c>
      <c r="B492" s="15" t="s">
        <v>112</v>
      </c>
      <c r="C492" s="15" t="s">
        <v>112</v>
      </c>
      <c r="D492" s="15" t="s">
        <v>437</v>
      </c>
      <c r="E492" s="15" t="s">
        <v>441</v>
      </c>
      <c r="F492" s="15" t="s">
        <v>443</v>
      </c>
      <c r="G492" s="15" t="s">
        <v>446</v>
      </c>
      <c r="H492" s="15" t="s">
        <v>449</v>
      </c>
      <c r="I492" s="15" t="s">
        <v>452</v>
      </c>
      <c r="J492" s="15" t="s">
        <v>455</v>
      </c>
      <c r="K492" s="15" t="s">
        <v>458</v>
      </c>
      <c r="L492" s="15" t="s">
        <v>461</v>
      </c>
      <c r="M492" s="15" t="s">
        <v>112</v>
      </c>
      <c r="N492" s="15" t="s">
        <v>112</v>
      </c>
      <c r="O492" s="15" t="s">
        <v>112</v>
      </c>
      <c r="P492" s="15" t="s">
        <v>112</v>
      </c>
      <c r="Q492" s="15" t="s">
        <v>112</v>
      </c>
      <c r="R492" s="15" t="s">
        <v>112</v>
      </c>
      <c r="S492" s="15" t="s">
        <v>112</v>
      </c>
      <c r="T492" s="15" t="s">
        <v>486</v>
      </c>
      <c r="U492" s="15" t="s">
        <v>112</v>
      </c>
      <c r="V492" s="15" t="s">
        <v>492</v>
      </c>
      <c r="W492" s="15" t="s">
        <v>495</v>
      </c>
      <c r="X492" s="15" t="s">
        <v>112</v>
      </c>
      <c r="Y492" s="15" t="s">
        <v>112</v>
      </c>
    </row>
    <row r="493" spans="1:25" ht="15.75">
      <c r="A493" s="10">
        <v>41065</v>
      </c>
      <c r="B493" s="15" t="s">
        <v>505</v>
      </c>
      <c r="C493" s="15" t="s">
        <v>508</v>
      </c>
      <c r="D493" s="15" t="s">
        <v>511</v>
      </c>
      <c r="E493" s="15" t="s">
        <v>514</v>
      </c>
      <c r="F493" s="15" t="s">
        <v>517</v>
      </c>
      <c r="G493" s="15" t="s">
        <v>520</v>
      </c>
      <c r="H493" s="15" t="s">
        <v>523</v>
      </c>
      <c r="I493" s="15" t="s">
        <v>526</v>
      </c>
      <c r="J493" s="15" t="s">
        <v>529</v>
      </c>
      <c r="K493" s="15" t="s">
        <v>532</v>
      </c>
      <c r="L493" s="15" t="s">
        <v>535</v>
      </c>
      <c r="M493" s="15" t="s">
        <v>538</v>
      </c>
      <c r="N493" s="15" t="s">
        <v>112</v>
      </c>
      <c r="O493" s="15" t="s">
        <v>112</v>
      </c>
      <c r="P493" s="15" t="s">
        <v>112</v>
      </c>
      <c r="Q493" s="15" t="s">
        <v>112</v>
      </c>
      <c r="R493" s="15" t="s">
        <v>119</v>
      </c>
      <c r="S493" s="15" t="s">
        <v>112</v>
      </c>
      <c r="T493" s="15" t="s">
        <v>112</v>
      </c>
      <c r="U493" s="15" t="s">
        <v>112</v>
      </c>
      <c r="V493" s="15" t="s">
        <v>562</v>
      </c>
      <c r="W493" s="15" t="s">
        <v>565</v>
      </c>
      <c r="X493" s="15" t="s">
        <v>113</v>
      </c>
      <c r="Y493" s="15" t="s">
        <v>112</v>
      </c>
    </row>
    <row r="494" spans="1:25" ht="15.75">
      <c r="A494" s="10">
        <v>41066</v>
      </c>
      <c r="B494" s="15" t="s">
        <v>112</v>
      </c>
      <c r="C494" s="15" t="s">
        <v>112</v>
      </c>
      <c r="D494" s="15" t="s">
        <v>112</v>
      </c>
      <c r="E494" s="15" t="s">
        <v>581</v>
      </c>
      <c r="F494" s="15" t="s">
        <v>584</v>
      </c>
      <c r="G494" s="15" t="s">
        <v>587</v>
      </c>
      <c r="H494" s="15" t="s">
        <v>590</v>
      </c>
      <c r="I494" s="15" t="s">
        <v>593</v>
      </c>
      <c r="J494" s="15" t="s">
        <v>596</v>
      </c>
      <c r="K494" s="15" t="s">
        <v>599</v>
      </c>
      <c r="L494" s="15" t="s">
        <v>602</v>
      </c>
      <c r="M494" s="15" t="s">
        <v>605</v>
      </c>
      <c r="N494" s="15" t="s">
        <v>608</v>
      </c>
      <c r="O494" s="15" t="s">
        <v>611</v>
      </c>
      <c r="P494" s="15" t="s">
        <v>147</v>
      </c>
      <c r="Q494" s="15" t="s">
        <v>615</v>
      </c>
      <c r="R494" s="15" t="s">
        <v>130</v>
      </c>
      <c r="S494" s="15" t="s">
        <v>619</v>
      </c>
      <c r="T494" s="15" t="s">
        <v>622</v>
      </c>
      <c r="U494" s="15" t="s">
        <v>625</v>
      </c>
      <c r="V494" s="15" t="s">
        <v>628</v>
      </c>
      <c r="W494" s="15" t="s">
        <v>631</v>
      </c>
      <c r="X494" s="15" t="s">
        <v>634</v>
      </c>
      <c r="Y494" s="15" t="s">
        <v>637</v>
      </c>
    </row>
    <row r="495" spans="1:25" ht="15.75">
      <c r="A495" s="10">
        <v>41067</v>
      </c>
      <c r="B495" s="15" t="s">
        <v>641</v>
      </c>
      <c r="C495" s="15" t="s">
        <v>644</v>
      </c>
      <c r="D495" s="15" t="s">
        <v>647</v>
      </c>
      <c r="E495" s="15" t="s">
        <v>149</v>
      </c>
      <c r="F495" s="15" t="s">
        <v>115</v>
      </c>
      <c r="G495" s="15" t="s">
        <v>655</v>
      </c>
      <c r="H495" s="15" t="s">
        <v>658</v>
      </c>
      <c r="I495" s="15" t="s">
        <v>661</v>
      </c>
      <c r="J495" s="15" t="s">
        <v>664</v>
      </c>
      <c r="K495" s="15" t="s">
        <v>667</v>
      </c>
      <c r="L495" s="15" t="s">
        <v>670</v>
      </c>
      <c r="M495" s="15" t="s">
        <v>673</v>
      </c>
      <c r="N495" s="15" t="s">
        <v>676</v>
      </c>
      <c r="O495" s="15" t="s">
        <v>679</v>
      </c>
      <c r="P495" s="15" t="s">
        <v>682</v>
      </c>
      <c r="Q495" s="15" t="s">
        <v>685</v>
      </c>
      <c r="R495" s="15" t="s">
        <v>112</v>
      </c>
      <c r="S495" s="15" t="s">
        <v>112</v>
      </c>
      <c r="T495" s="15" t="s">
        <v>115</v>
      </c>
      <c r="U495" s="15" t="s">
        <v>696</v>
      </c>
      <c r="V495" s="15" t="s">
        <v>699</v>
      </c>
      <c r="W495" s="15" t="s">
        <v>702</v>
      </c>
      <c r="X495" s="15" t="s">
        <v>112</v>
      </c>
      <c r="Y495" s="15" t="s">
        <v>708</v>
      </c>
    </row>
    <row r="496" spans="1:25" ht="15.75">
      <c r="A496" s="10">
        <v>41068</v>
      </c>
      <c r="B496" s="15" t="s">
        <v>112</v>
      </c>
      <c r="C496" s="15" t="s">
        <v>112</v>
      </c>
      <c r="D496" s="15" t="s">
        <v>112</v>
      </c>
      <c r="E496" s="15" t="s">
        <v>112</v>
      </c>
      <c r="F496" s="15" t="s">
        <v>112</v>
      </c>
      <c r="G496" s="15" t="s">
        <v>112</v>
      </c>
      <c r="H496" s="15" t="s">
        <v>729</v>
      </c>
      <c r="I496" s="15" t="s">
        <v>732</v>
      </c>
      <c r="J496" s="15" t="s">
        <v>735</v>
      </c>
      <c r="K496" s="15" t="s">
        <v>738</v>
      </c>
      <c r="L496" s="15" t="s">
        <v>112</v>
      </c>
      <c r="M496" s="15" t="s">
        <v>112</v>
      </c>
      <c r="N496" s="15" t="s">
        <v>112</v>
      </c>
      <c r="O496" s="15" t="s">
        <v>112</v>
      </c>
      <c r="P496" s="15" t="s">
        <v>112</v>
      </c>
      <c r="Q496" s="15" t="s">
        <v>112</v>
      </c>
      <c r="R496" s="15" t="s">
        <v>112</v>
      </c>
      <c r="S496" s="15" t="s">
        <v>112</v>
      </c>
      <c r="T496" s="15" t="s">
        <v>113</v>
      </c>
      <c r="U496" s="15" t="s">
        <v>118</v>
      </c>
      <c r="V496" s="15" t="s">
        <v>770</v>
      </c>
      <c r="W496" s="15" t="s">
        <v>112</v>
      </c>
      <c r="X496" s="15" t="s">
        <v>112</v>
      </c>
      <c r="Y496" s="15" t="s">
        <v>113</v>
      </c>
    </row>
    <row r="497" spans="1:25" ht="15.75">
      <c r="A497" s="10">
        <v>41069</v>
      </c>
      <c r="B497" s="15" t="s">
        <v>112</v>
      </c>
      <c r="C497" s="15" t="s">
        <v>112</v>
      </c>
      <c r="D497" s="15" t="s">
        <v>789</v>
      </c>
      <c r="E497" s="15" t="s">
        <v>112</v>
      </c>
      <c r="F497" s="15" t="s">
        <v>112</v>
      </c>
      <c r="G497" s="15" t="s">
        <v>112</v>
      </c>
      <c r="H497" s="15" t="s">
        <v>799</v>
      </c>
      <c r="I497" s="15" t="s">
        <v>801</v>
      </c>
      <c r="J497" s="15" t="s">
        <v>804</v>
      </c>
      <c r="K497" s="15" t="s">
        <v>807</v>
      </c>
      <c r="L497" s="15" t="s">
        <v>112</v>
      </c>
      <c r="M497" s="15" t="s">
        <v>813</v>
      </c>
      <c r="N497" s="15" t="s">
        <v>816</v>
      </c>
      <c r="O497" s="15" t="s">
        <v>819</v>
      </c>
      <c r="P497" s="15" t="s">
        <v>112</v>
      </c>
      <c r="Q497" s="15" t="s">
        <v>112</v>
      </c>
      <c r="R497" s="15" t="s">
        <v>112</v>
      </c>
      <c r="S497" s="15" t="s">
        <v>112</v>
      </c>
      <c r="T497" s="15" t="s">
        <v>112</v>
      </c>
      <c r="U497" s="15" t="s">
        <v>112</v>
      </c>
      <c r="V497" s="15" t="s">
        <v>112</v>
      </c>
      <c r="W497" s="15" t="s">
        <v>842</v>
      </c>
      <c r="X497" s="15" t="s">
        <v>112</v>
      </c>
      <c r="Y497" s="15" t="s">
        <v>112</v>
      </c>
    </row>
    <row r="498" spans="1:25" ht="15.75">
      <c r="A498" s="10">
        <v>41070</v>
      </c>
      <c r="B498" s="15" t="s">
        <v>112</v>
      </c>
      <c r="C498" s="15" t="s">
        <v>112</v>
      </c>
      <c r="D498" s="15" t="s">
        <v>112</v>
      </c>
      <c r="E498" s="15" t="s">
        <v>112</v>
      </c>
      <c r="F498" s="15" t="s">
        <v>112</v>
      </c>
      <c r="G498" s="15" t="s">
        <v>112</v>
      </c>
      <c r="H498" s="15" t="s">
        <v>112</v>
      </c>
      <c r="I498" s="15" t="s">
        <v>112</v>
      </c>
      <c r="J498" s="15" t="s">
        <v>112</v>
      </c>
      <c r="K498" s="15" t="s">
        <v>112</v>
      </c>
      <c r="L498" s="15" t="s">
        <v>112</v>
      </c>
      <c r="M498" s="15" t="s">
        <v>112</v>
      </c>
      <c r="N498" s="15" t="s">
        <v>112</v>
      </c>
      <c r="O498" s="15" t="s">
        <v>112</v>
      </c>
      <c r="P498" s="15" t="s">
        <v>112</v>
      </c>
      <c r="Q498" s="15" t="s">
        <v>112</v>
      </c>
      <c r="R498" s="15" t="s">
        <v>112</v>
      </c>
      <c r="S498" s="15" t="s">
        <v>112</v>
      </c>
      <c r="T498" s="15" t="s">
        <v>904</v>
      </c>
      <c r="U498" s="15" t="s">
        <v>907</v>
      </c>
      <c r="V498" s="15" t="s">
        <v>112</v>
      </c>
      <c r="W498" s="15" t="s">
        <v>112</v>
      </c>
      <c r="X498" s="15" t="s">
        <v>112</v>
      </c>
      <c r="Y498" s="15" t="s">
        <v>112</v>
      </c>
    </row>
    <row r="499" spans="1:25" ht="15.75">
      <c r="A499" s="10">
        <v>41071</v>
      </c>
      <c r="B499" s="15" t="s">
        <v>112</v>
      </c>
      <c r="C499" s="15" t="s">
        <v>112</v>
      </c>
      <c r="D499" s="15" t="s">
        <v>112</v>
      </c>
      <c r="E499" s="15" t="s">
        <v>112</v>
      </c>
      <c r="F499" s="15" t="s">
        <v>112</v>
      </c>
      <c r="G499" s="15" t="s">
        <v>112</v>
      </c>
      <c r="H499" s="15" t="s">
        <v>112</v>
      </c>
      <c r="I499" s="15" t="s">
        <v>941</v>
      </c>
      <c r="J499" s="15" t="s">
        <v>112</v>
      </c>
      <c r="K499" s="15" t="s">
        <v>945</v>
      </c>
      <c r="L499" s="15" t="s">
        <v>948</v>
      </c>
      <c r="M499" s="15" t="s">
        <v>950</v>
      </c>
      <c r="N499" s="15" t="s">
        <v>952</v>
      </c>
      <c r="O499" s="15" t="s">
        <v>955</v>
      </c>
      <c r="P499" s="15" t="s">
        <v>126</v>
      </c>
      <c r="Q499" s="15" t="s">
        <v>960</v>
      </c>
      <c r="R499" s="15" t="s">
        <v>963</v>
      </c>
      <c r="S499" s="15" t="s">
        <v>966</v>
      </c>
      <c r="T499" s="15" t="s">
        <v>969</v>
      </c>
      <c r="U499" s="15" t="s">
        <v>972</v>
      </c>
      <c r="V499" s="15" t="s">
        <v>974</v>
      </c>
      <c r="W499" s="15" t="s">
        <v>977</v>
      </c>
      <c r="X499" s="15" t="s">
        <v>112</v>
      </c>
      <c r="Y499" s="15" t="s">
        <v>112</v>
      </c>
    </row>
    <row r="500" spans="1:25" ht="15.75">
      <c r="A500" s="10">
        <v>41072</v>
      </c>
      <c r="B500" s="15" t="s">
        <v>112</v>
      </c>
      <c r="C500" s="15" t="s">
        <v>112</v>
      </c>
      <c r="D500" s="15" t="s">
        <v>112</v>
      </c>
      <c r="E500" s="15" t="s">
        <v>112</v>
      </c>
      <c r="F500" s="15" t="s">
        <v>112</v>
      </c>
      <c r="G500" s="15" t="s">
        <v>112</v>
      </c>
      <c r="H500" s="15" t="s">
        <v>112</v>
      </c>
      <c r="I500" s="15" t="s">
        <v>1006</v>
      </c>
      <c r="J500" s="15" t="s">
        <v>112</v>
      </c>
      <c r="K500" s="15" t="s">
        <v>112</v>
      </c>
      <c r="L500" s="15" t="s">
        <v>112</v>
      </c>
      <c r="M500" s="15" t="s">
        <v>112</v>
      </c>
      <c r="N500" s="15" t="s">
        <v>1020</v>
      </c>
      <c r="O500" s="15" t="s">
        <v>1024</v>
      </c>
      <c r="P500" s="15" t="s">
        <v>1024</v>
      </c>
      <c r="Q500" s="15" t="s">
        <v>1030</v>
      </c>
      <c r="R500" s="15" t="s">
        <v>1033</v>
      </c>
      <c r="S500" s="15" t="s">
        <v>1036</v>
      </c>
      <c r="T500" s="15" t="s">
        <v>1039</v>
      </c>
      <c r="U500" s="15" t="s">
        <v>1042</v>
      </c>
      <c r="V500" s="15" t="s">
        <v>1045</v>
      </c>
      <c r="W500" s="15" t="s">
        <v>112</v>
      </c>
      <c r="X500" s="15" t="s">
        <v>1051</v>
      </c>
      <c r="Y500" s="15" t="s">
        <v>115</v>
      </c>
    </row>
    <row r="501" spans="1:25" ht="15.75">
      <c r="A501" s="10">
        <v>41073</v>
      </c>
      <c r="B501" s="15" t="s">
        <v>112</v>
      </c>
      <c r="C501" s="15" t="s">
        <v>112</v>
      </c>
      <c r="D501" s="15" t="s">
        <v>112</v>
      </c>
      <c r="E501" s="15" t="s">
        <v>1066</v>
      </c>
      <c r="F501" s="15" t="s">
        <v>1069</v>
      </c>
      <c r="G501" s="15" t="s">
        <v>112</v>
      </c>
      <c r="H501" s="15" t="s">
        <v>112</v>
      </c>
      <c r="I501" s="15" t="s">
        <v>1076</v>
      </c>
      <c r="J501" s="15" t="s">
        <v>155</v>
      </c>
      <c r="K501" s="15" t="s">
        <v>112</v>
      </c>
      <c r="L501" s="15" t="s">
        <v>112</v>
      </c>
      <c r="M501" s="15" t="s">
        <v>1087</v>
      </c>
      <c r="N501" s="15" t="s">
        <v>1090</v>
      </c>
      <c r="O501" s="15" t="s">
        <v>1094</v>
      </c>
      <c r="P501" s="15" t="s">
        <v>1097</v>
      </c>
      <c r="Q501" s="15" t="s">
        <v>172</v>
      </c>
      <c r="R501" s="15" t="s">
        <v>1102</v>
      </c>
      <c r="S501" s="15" t="s">
        <v>1105</v>
      </c>
      <c r="T501" s="15" t="s">
        <v>112</v>
      </c>
      <c r="U501" s="15" t="s">
        <v>112</v>
      </c>
      <c r="V501" s="15" t="s">
        <v>112</v>
      </c>
      <c r="W501" s="15" t="s">
        <v>112</v>
      </c>
      <c r="X501" s="15" t="s">
        <v>1119</v>
      </c>
      <c r="Y501" s="15" t="s">
        <v>112</v>
      </c>
    </row>
    <row r="502" spans="1:25" ht="15.75">
      <c r="A502" s="10">
        <v>41074</v>
      </c>
      <c r="B502" s="15" t="s">
        <v>112</v>
      </c>
      <c r="C502" s="15" t="s">
        <v>112</v>
      </c>
      <c r="D502" s="15" t="s">
        <v>112</v>
      </c>
      <c r="E502" s="15" t="s">
        <v>112</v>
      </c>
      <c r="F502" s="15" t="s">
        <v>112</v>
      </c>
      <c r="G502" s="15" t="s">
        <v>112</v>
      </c>
      <c r="H502" s="15" t="s">
        <v>1143</v>
      </c>
      <c r="I502" s="15" t="s">
        <v>1146</v>
      </c>
      <c r="J502" s="15" t="s">
        <v>1149</v>
      </c>
      <c r="K502" s="15" t="s">
        <v>1151</v>
      </c>
      <c r="L502" s="15" t="s">
        <v>1154</v>
      </c>
      <c r="M502" s="15" t="s">
        <v>1156</v>
      </c>
      <c r="N502" s="15" t="s">
        <v>1159</v>
      </c>
      <c r="O502" s="15" t="s">
        <v>1162</v>
      </c>
      <c r="P502" s="15" t="s">
        <v>1165</v>
      </c>
      <c r="Q502" s="15" t="s">
        <v>1168</v>
      </c>
      <c r="R502" s="15" t="s">
        <v>163</v>
      </c>
      <c r="S502" s="15" t="s">
        <v>1173</v>
      </c>
      <c r="T502" s="15" t="s">
        <v>112</v>
      </c>
      <c r="U502" s="15" t="s">
        <v>1179</v>
      </c>
      <c r="V502" s="15" t="s">
        <v>1182</v>
      </c>
      <c r="W502" s="15" t="s">
        <v>112</v>
      </c>
      <c r="X502" s="15" t="s">
        <v>112</v>
      </c>
      <c r="Y502" s="15" t="s">
        <v>112</v>
      </c>
    </row>
    <row r="503" spans="1:25" ht="15.75">
      <c r="A503" s="10">
        <v>41075</v>
      </c>
      <c r="B503" s="15" t="s">
        <v>112</v>
      </c>
      <c r="C503" s="15" t="s">
        <v>112</v>
      </c>
      <c r="D503" s="15" t="s">
        <v>112</v>
      </c>
      <c r="E503" s="15" t="s">
        <v>112</v>
      </c>
      <c r="F503" s="15" t="s">
        <v>112</v>
      </c>
      <c r="G503" s="15" t="s">
        <v>112</v>
      </c>
      <c r="H503" s="15" t="s">
        <v>1214</v>
      </c>
      <c r="I503" s="15" t="s">
        <v>1217</v>
      </c>
      <c r="J503" s="15" t="s">
        <v>112</v>
      </c>
      <c r="K503" s="15" t="s">
        <v>112</v>
      </c>
      <c r="L503" s="15" t="s">
        <v>112</v>
      </c>
      <c r="M503" s="15" t="s">
        <v>112</v>
      </c>
      <c r="N503" s="15" t="s">
        <v>112</v>
      </c>
      <c r="O503" s="15" t="s">
        <v>112</v>
      </c>
      <c r="P503" s="15" t="s">
        <v>112</v>
      </c>
      <c r="Q503" s="15" t="s">
        <v>112</v>
      </c>
      <c r="R503" s="15" t="s">
        <v>112</v>
      </c>
      <c r="S503" s="15" t="s">
        <v>112</v>
      </c>
      <c r="T503" s="15" t="s">
        <v>112</v>
      </c>
      <c r="U503" s="15" t="s">
        <v>112</v>
      </c>
      <c r="V503" s="15" t="s">
        <v>112</v>
      </c>
      <c r="W503" s="15" t="s">
        <v>112</v>
      </c>
      <c r="X503" s="15" t="s">
        <v>112</v>
      </c>
      <c r="Y503" s="15" t="s">
        <v>112</v>
      </c>
    </row>
    <row r="504" spans="1:25" ht="15.75">
      <c r="A504" s="10">
        <v>41076</v>
      </c>
      <c r="B504" s="15" t="s">
        <v>112</v>
      </c>
      <c r="C504" s="15" t="s">
        <v>112</v>
      </c>
      <c r="D504" s="15" t="s">
        <v>112</v>
      </c>
      <c r="E504" s="15" t="s">
        <v>1278</v>
      </c>
      <c r="F504" s="15" t="s">
        <v>1281</v>
      </c>
      <c r="G504" s="15" t="s">
        <v>112</v>
      </c>
      <c r="H504" s="15" t="s">
        <v>1287</v>
      </c>
      <c r="I504" s="15" t="s">
        <v>1290</v>
      </c>
      <c r="J504" s="15" t="s">
        <v>1293</v>
      </c>
      <c r="K504" s="15" t="s">
        <v>1296</v>
      </c>
      <c r="L504" s="15" t="s">
        <v>1298</v>
      </c>
      <c r="M504" s="15" t="s">
        <v>1301</v>
      </c>
      <c r="N504" s="15" t="s">
        <v>158</v>
      </c>
      <c r="O504" s="15" t="s">
        <v>1306</v>
      </c>
      <c r="P504" s="15" t="s">
        <v>1309</v>
      </c>
      <c r="Q504" s="15" t="s">
        <v>1311</v>
      </c>
      <c r="R504" s="15" t="s">
        <v>1314</v>
      </c>
      <c r="S504" s="15" t="s">
        <v>1316</v>
      </c>
      <c r="T504" s="15" t="s">
        <v>112</v>
      </c>
      <c r="U504" s="15" t="s">
        <v>112</v>
      </c>
      <c r="V504" s="15" t="s">
        <v>112</v>
      </c>
      <c r="W504" s="15" t="s">
        <v>1328</v>
      </c>
      <c r="X504" s="15" t="s">
        <v>1330</v>
      </c>
      <c r="Y504" s="15" t="s">
        <v>112</v>
      </c>
    </row>
    <row r="505" spans="1:25" ht="15.75">
      <c r="A505" s="10">
        <v>41077</v>
      </c>
      <c r="B505" s="15" t="s">
        <v>112</v>
      </c>
      <c r="C505" s="15" t="s">
        <v>112</v>
      </c>
      <c r="D505" s="15" t="s">
        <v>112</v>
      </c>
      <c r="E505" s="15" t="s">
        <v>112</v>
      </c>
      <c r="F505" s="15" t="s">
        <v>112</v>
      </c>
      <c r="G505" s="15" t="s">
        <v>112</v>
      </c>
      <c r="H505" s="15" t="s">
        <v>112</v>
      </c>
      <c r="I505" s="15" t="s">
        <v>1356</v>
      </c>
      <c r="J505" s="15" t="s">
        <v>1358</v>
      </c>
      <c r="K505" s="15" t="s">
        <v>112</v>
      </c>
      <c r="L505" s="15" t="s">
        <v>112</v>
      </c>
      <c r="M505" s="15" t="s">
        <v>112</v>
      </c>
      <c r="N505" s="15" t="s">
        <v>112</v>
      </c>
      <c r="O505" s="15" t="s">
        <v>112</v>
      </c>
      <c r="P505" s="15" t="s">
        <v>112</v>
      </c>
      <c r="Q505" s="15" t="s">
        <v>112</v>
      </c>
      <c r="R505" s="15" t="s">
        <v>112</v>
      </c>
      <c r="S505" s="15" t="s">
        <v>112</v>
      </c>
      <c r="T505" s="15" t="s">
        <v>112</v>
      </c>
      <c r="U505" s="15" t="s">
        <v>112</v>
      </c>
      <c r="V505" s="15" t="s">
        <v>112</v>
      </c>
      <c r="W505" s="15" t="s">
        <v>112</v>
      </c>
      <c r="X505" s="15" t="s">
        <v>112</v>
      </c>
      <c r="Y505" s="15" t="s">
        <v>112</v>
      </c>
    </row>
    <row r="506" spans="1:25" ht="15.75">
      <c r="A506" s="10">
        <v>41078</v>
      </c>
      <c r="B506" s="15" t="s">
        <v>112</v>
      </c>
      <c r="C506" s="15" t="s">
        <v>112</v>
      </c>
      <c r="D506" s="15" t="s">
        <v>112</v>
      </c>
      <c r="E506" s="15" t="s">
        <v>112</v>
      </c>
      <c r="F506" s="15" t="s">
        <v>112</v>
      </c>
      <c r="G506" s="15" t="s">
        <v>112</v>
      </c>
      <c r="H506" s="15" t="s">
        <v>1423</v>
      </c>
      <c r="I506" s="15" t="s">
        <v>129</v>
      </c>
      <c r="J506" s="15" t="s">
        <v>112</v>
      </c>
      <c r="K506" s="15" t="s">
        <v>112</v>
      </c>
      <c r="L506" s="15" t="s">
        <v>112</v>
      </c>
      <c r="M506" s="15" t="s">
        <v>112</v>
      </c>
      <c r="N506" s="15" t="s">
        <v>112</v>
      </c>
      <c r="O506" s="15" t="s">
        <v>112</v>
      </c>
      <c r="P506" s="15" t="s">
        <v>112</v>
      </c>
      <c r="Q506" s="15" t="s">
        <v>112</v>
      </c>
      <c r="R506" s="15" t="s">
        <v>112</v>
      </c>
      <c r="S506" s="15" t="s">
        <v>112</v>
      </c>
      <c r="T506" s="15" t="s">
        <v>112</v>
      </c>
      <c r="U506" s="15" t="s">
        <v>112</v>
      </c>
      <c r="V506" s="15" t="s">
        <v>112</v>
      </c>
      <c r="W506" s="15" t="s">
        <v>112</v>
      </c>
      <c r="X506" s="15" t="s">
        <v>112</v>
      </c>
      <c r="Y506" s="15" t="s">
        <v>112</v>
      </c>
    </row>
    <row r="507" spans="1:25" ht="15.75">
      <c r="A507" s="10">
        <v>41079</v>
      </c>
      <c r="B507" s="15" t="s">
        <v>112</v>
      </c>
      <c r="C507" s="15" t="s">
        <v>112</v>
      </c>
      <c r="D507" s="15" t="s">
        <v>112</v>
      </c>
      <c r="E507" s="15" t="s">
        <v>112</v>
      </c>
      <c r="F507" s="15" t="s">
        <v>112</v>
      </c>
      <c r="G507" s="15" t="s">
        <v>112</v>
      </c>
      <c r="H507" s="15" t="s">
        <v>112</v>
      </c>
      <c r="I507" s="15" t="s">
        <v>1496</v>
      </c>
      <c r="J507" s="15" t="s">
        <v>1499</v>
      </c>
      <c r="K507" s="15" t="s">
        <v>1501</v>
      </c>
      <c r="L507" s="15" t="s">
        <v>112</v>
      </c>
      <c r="M507" s="15" t="s">
        <v>112</v>
      </c>
      <c r="N507" s="15" t="s">
        <v>112</v>
      </c>
      <c r="O507" s="15" t="s">
        <v>112</v>
      </c>
      <c r="P507" s="15" t="s">
        <v>112</v>
      </c>
      <c r="Q507" s="15" t="s">
        <v>112</v>
      </c>
      <c r="R507" s="15" t="s">
        <v>112</v>
      </c>
      <c r="S507" s="15" t="s">
        <v>112</v>
      </c>
      <c r="T507" s="15" t="s">
        <v>112</v>
      </c>
      <c r="U507" s="15" t="s">
        <v>112</v>
      </c>
      <c r="V507" s="15" t="s">
        <v>112</v>
      </c>
      <c r="W507" s="15" t="s">
        <v>112</v>
      </c>
      <c r="X507" s="15" t="s">
        <v>112</v>
      </c>
      <c r="Y507" s="15" t="s">
        <v>112</v>
      </c>
    </row>
    <row r="508" spans="1:25" ht="15.75">
      <c r="A508" s="10">
        <v>41080</v>
      </c>
      <c r="B508" s="15" t="s">
        <v>112</v>
      </c>
      <c r="C508" s="15" t="s">
        <v>112</v>
      </c>
      <c r="D508" s="15" t="s">
        <v>112</v>
      </c>
      <c r="E508" s="15" t="s">
        <v>112</v>
      </c>
      <c r="F508" s="15" t="s">
        <v>112</v>
      </c>
      <c r="G508" s="15" t="s">
        <v>112</v>
      </c>
      <c r="H508" s="15" t="s">
        <v>1562</v>
      </c>
      <c r="I508" s="15" t="s">
        <v>1565</v>
      </c>
      <c r="J508" s="15" t="s">
        <v>112</v>
      </c>
      <c r="K508" s="15" t="s">
        <v>112</v>
      </c>
      <c r="L508" s="15" t="s">
        <v>112</v>
      </c>
      <c r="M508" s="15" t="s">
        <v>112</v>
      </c>
      <c r="N508" s="15" t="s">
        <v>112</v>
      </c>
      <c r="O508" s="15" t="s">
        <v>112</v>
      </c>
      <c r="P508" s="15" t="s">
        <v>112</v>
      </c>
      <c r="Q508" s="15" t="s">
        <v>112</v>
      </c>
      <c r="R508" s="15" t="s">
        <v>112</v>
      </c>
      <c r="S508" s="15" t="s">
        <v>112</v>
      </c>
      <c r="T508" s="15" t="s">
        <v>112</v>
      </c>
      <c r="U508" s="15" t="s">
        <v>112</v>
      </c>
      <c r="V508" s="15" t="s">
        <v>117</v>
      </c>
      <c r="W508" s="15" t="s">
        <v>112</v>
      </c>
      <c r="X508" s="15" t="s">
        <v>112</v>
      </c>
      <c r="Y508" s="15" t="s">
        <v>112</v>
      </c>
    </row>
    <row r="509" spans="1:25" ht="15.75">
      <c r="A509" s="10">
        <v>41081</v>
      </c>
      <c r="B509" s="15" t="s">
        <v>112</v>
      </c>
      <c r="C509" s="15" t="s">
        <v>112</v>
      </c>
      <c r="D509" s="15" t="s">
        <v>112</v>
      </c>
      <c r="E509" s="15" t="s">
        <v>112</v>
      </c>
      <c r="F509" s="15" t="s">
        <v>112</v>
      </c>
      <c r="G509" s="15" t="s">
        <v>112</v>
      </c>
      <c r="H509" s="15" t="s">
        <v>1631</v>
      </c>
      <c r="I509" s="15" t="s">
        <v>1634</v>
      </c>
      <c r="J509" s="15" t="s">
        <v>371</v>
      </c>
      <c r="K509" s="15" t="s">
        <v>112</v>
      </c>
      <c r="L509" s="15" t="s">
        <v>112</v>
      </c>
      <c r="M509" s="15" t="s">
        <v>112</v>
      </c>
      <c r="N509" s="15" t="s">
        <v>112</v>
      </c>
      <c r="O509" s="15" t="s">
        <v>112</v>
      </c>
      <c r="P509" s="15" t="s">
        <v>112</v>
      </c>
      <c r="Q509" s="15" t="s">
        <v>112</v>
      </c>
      <c r="R509" s="15" t="s">
        <v>112</v>
      </c>
      <c r="S509" s="15" t="s">
        <v>112</v>
      </c>
      <c r="T509" s="15" t="s">
        <v>112</v>
      </c>
      <c r="U509" s="15" t="s">
        <v>112</v>
      </c>
      <c r="V509" s="15" t="s">
        <v>112</v>
      </c>
      <c r="W509" s="15" t="s">
        <v>1675</v>
      </c>
      <c r="X509" s="15" t="s">
        <v>112</v>
      </c>
      <c r="Y509" s="15" t="s">
        <v>112</v>
      </c>
    </row>
    <row r="510" spans="1:25" ht="15.75">
      <c r="A510" s="10">
        <v>41082</v>
      </c>
      <c r="B510" s="15" t="s">
        <v>112</v>
      </c>
      <c r="C510" s="15" t="s">
        <v>112</v>
      </c>
      <c r="D510" s="15" t="s">
        <v>112</v>
      </c>
      <c r="E510" s="15" t="s">
        <v>112</v>
      </c>
      <c r="F510" s="15" t="s">
        <v>112</v>
      </c>
      <c r="G510" s="15" t="s">
        <v>112</v>
      </c>
      <c r="H510" s="15" t="s">
        <v>1702</v>
      </c>
      <c r="I510" s="15" t="s">
        <v>1705</v>
      </c>
      <c r="J510" s="15" t="s">
        <v>1708</v>
      </c>
      <c r="K510" s="15" t="s">
        <v>1711</v>
      </c>
      <c r="L510" s="15" t="s">
        <v>625</v>
      </c>
      <c r="M510" s="15" t="s">
        <v>112</v>
      </c>
      <c r="N510" s="15" t="s">
        <v>1719</v>
      </c>
      <c r="O510" s="15" t="s">
        <v>112</v>
      </c>
      <c r="P510" s="15" t="s">
        <v>112</v>
      </c>
      <c r="Q510" s="15" t="s">
        <v>1728</v>
      </c>
      <c r="R510" s="15" t="s">
        <v>112</v>
      </c>
      <c r="S510" s="15" t="s">
        <v>112</v>
      </c>
      <c r="T510" s="15" t="s">
        <v>112</v>
      </c>
      <c r="U510" s="15" t="s">
        <v>112</v>
      </c>
      <c r="V510" s="15" t="s">
        <v>1742</v>
      </c>
      <c r="W510" s="15" t="s">
        <v>1746</v>
      </c>
      <c r="X510" s="15" t="s">
        <v>112</v>
      </c>
      <c r="Y510" s="15" t="s">
        <v>1752</v>
      </c>
    </row>
    <row r="511" spans="1:25" ht="15.75">
      <c r="A511" s="10">
        <v>41083</v>
      </c>
      <c r="B511" s="15" t="s">
        <v>112</v>
      </c>
      <c r="C511" s="15" t="s">
        <v>112</v>
      </c>
      <c r="D511" s="15" t="s">
        <v>112</v>
      </c>
      <c r="E511" s="15" t="s">
        <v>112</v>
      </c>
      <c r="F511" s="15" t="s">
        <v>112</v>
      </c>
      <c r="G511" s="15" t="s">
        <v>112</v>
      </c>
      <c r="H511" s="15" t="s">
        <v>1773</v>
      </c>
      <c r="I511" s="15" t="s">
        <v>1776</v>
      </c>
      <c r="J511" s="15" t="s">
        <v>1779</v>
      </c>
      <c r="K511" s="15" t="s">
        <v>1782</v>
      </c>
      <c r="L511" s="15" t="s">
        <v>112</v>
      </c>
      <c r="M511" s="15" t="s">
        <v>112</v>
      </c>
      <c r="N511" s="15" t="s">
        <v>112</v>
      </c>
      <c r="O511" s="15" t="s">
        <v>112</v>
      </c>
      <c r="P511" s="15" t="s">
        <v>112</v>
      </c>
      <c r="Q511" s="15" t="s">
        <v>112</v>
      </c>
      <c r="R511" s="15" t="s">
        <v>112</v>
      </c>
      <c r="S511" s="15" t="s">
        <v>112</v>
      </c>
      <c r="T511" s="15" t="s">
        <v>112</v>
      </c>
      <c r="U511" s="15" t="s">
        <v>112</v>
      </c>
      <c r="V511" s="15" t="s">
        <v>112</v>
      </c>
      <c r="W511" s="15" t="s">
        <v>112</v>
      </c>
      <c r="X511" s="15" t="s">
        <v>112</v>
      </c>
      <c r="Y511" s="15" t="s">
        <v>112</v>
      </c>
    </row>
    <row r="512" spans="1:25" ht="15.75">
      <c r="A512" s="10">
        <v>41084</v>
      </c>
      <c r="B512" s="15" t="s">
        <v>112</v>
      </c>
      <c r="C512" s="15" t="s">
        <v>112</v>
      </c>
      <c r="D512" s="15" t="s">
        <v>112</v>
      </c>
      <c r="E512" s="15" t="s">
        <v>112</v>
      </c>
      <c r="F512" s="15" t="s">
        <v>112</v>
      </c>
      <c r="G512" s="15" t="s">
        <v>112</v>
      </c>
      <c r="H512" s="15" t="s">
        <v>151</v>
      </c>
      <c r="I512" s="15" t="s">
        <v>1848</v>
      </c>
      <c r="J512" s="15" t="s">
        <v>1851</v>
      </c>
      <c r="K512" s="15" t="s">
        <v>1854</v>
      </c>
      <c r="L512" s="15" t="s">
        <v>112</v>
      </c>
      <c r="M512" s="15" t="s">
        <v>1860</v>
      </c>
      <c r="N512" s="15" t="s">
        <v>112</v>
      </c>
      <c r="O512" s="15" t="s">
        <v>112</v>
      </c>
      <c r="P512" s="15" t="s">
        <v>112</v>
      </c>
      <c r="Q512" s="15" t="s">
        <v>112</v>
      </c>
      <c r="R512" s="15" t="s">
        <v>112</v>
      </c>
      <c r="S512" s="15" t="s">
        <v>112</v>
      </c>
      <c r="T512" s="15" t="s">
        <v>112</v>
      </c>
      <c r="U512" s="15" t="s">
        <v>112</v>
      </c>
      <c r="V512" s="15" t="s">
        <v>112</v>
      </c>
      <c r="W512" s="15" t="s">
        <v>112</v>
      </c>
      <c r="X512" s="15" t="s">
        <v>112</v>
      </c>
      <c r="Y512" s="15" t="s">
        <v>112</v>
      </c>
    </row>
    <row r="513" spans="1:25" ht="15.75">
      <c r="A513" s="10">
        <v>41085</v>
      </c>
      <c r="B513" s="15" t="s">
        <v>112</v>
      </c>
      <c r="C513" s="15" t="s">
        <v>112</v>
      </c>
      <c r="D513" s="15" t="s">
        <v>112</v>
      </c>
      <c r="E513" s="15" t="s">
        <v>112</v>
      </c>
      <c r="F513" s="15" t="s">
        <v>112</v>
      </c>
      <c r="G513" s="15" t="s">
        <v>1911</v>
      </c>
      <c r="H513" s="15" t="s">
        <v>1914</v>
      </c>
      <c r="I513" s="15" t="s">
        <v>1917</v>
      </c>
      <c r="J513" s="15" t="s">
        <v>1920</v>
      </c>
      <c r="K513" s="15" t="s">
        <v>1923</v>
      </c>
      <c r="L513" s="15" t="s">
        <v>112</v>
      </c>
      <c r="M513" s="15" t="s">
        <v>112</v>
      </c>
      <c r="N513" s="15" t="s">
        <v>112</v>
      </c>
      <c r="O513" s="15" t="s">
        <v>112</v>
      </c>
      <c r="P513" s="15" t="s">
        <v>112</v>
      </c>
      <c r="Q513" s="15" t="s">
        <v>112</v>
      </c>
      <c r="R513" s="15" t="s">
        <v>112</v>
      </c>
      <c r="S513" s="15" t="s">
        <v>112</v>
      </c>
      <c r="T513" s="15" t="s">
        <v>112</v>
      </c>
      <c r="U513" s="15" t="s">
        <v>112</v>
      </c>
      <c r="V513" s="15" t="s">
        <v>1953</v>
      </c>
      <c r="W513" s="15" t="s">
        <v>1956</v>
      </c>
      <c r="X513" s="15" t="s">
        <v>112</v>
      </c>
      <c r="Y513" s="15" t="s">
        <v>112</v>
      </c>
    </row>
    <row r="514" spans="1:25" ht="15.75">
      <c r="A514" s="10">
        <v>41086</v>
      </c>
      <c r="B514" s="15" t="s">
        <v>112</v>
      </c>
      <c r="C514" s="15" t="s">
        <v>112</v>
      </c>
      <c r="D514" s="15" t="s">
        <v>112</v>
      </c>
      <c r="E514" s="15" t="s">
        <v>112</v>
      </c>
      <c r="F514" s="15" t="s">
        <v>112</v>
      </c>
      <c r="G514" s="15" t="s">
        <v>112</v>
      </c>
      <c r="H514" s="15" t="s">
        <v>112</v>
      </c>
      <c r="I514" s="15" t="s">
        <v>1987</v>
      </c>
      <c r="J514" s="15" t="s">
        <v>1990</v>
      </c>
      <c r="K514" s="15" t="s">
        <v>1066</v>
      </c>
      <c r="L514" s="15" t="s">
        <v>112</v>
      </c>
      <c r="M514" s="15" t="s">
        <v>112</v>
      </c>
      <c r="N514" s="15" t="s">
        <v>2000</v>
      </c>
      <c r="O514" s="15" t="s">
        <v>2003</v>
      </c>
      <c r="P514" s="15" t="s">
        <v>2006</v>
      </c>
      <c r="Q514" s="15" t="s">
        <v>2009</v>
      </c>
      <c r="R514" s="15" t="s">
        <v>2013</v>
      </c>
      <c r="S514" s="15" t="s">
        <v>2017</v>
      </c>
      <c r="T514" s="15" t="s">
        <v>2020</v>
      </c>
      <c r="U514" s="15" t="s">
        <v>157</v>
      </c>
      <c r="V514" s="15" t="s">
        <v>2025</v>
      </c>
      <c r="W514" s="15" t="s">
        <v>2028</v>
      </c>
      <c r="X514" s="15" t="s">
        <v>2031</v>
      </c>
      <c r="Y514" s="15" t="s">
        <v>112</v>
      </c>
    </row>
    <row r="515" spans="1:25" ht="15.75">
      <c r="A515" s="10">
        <v>41087</v>
      </c>
      <c r="B515" s="15" t="s">
        <v>112</v>
      </c>
      <c r="C515" s="15" t="s">
        <v>112</v>
      </c>
      <c r="D515" s="15" t="s">
        <v>112</v>
      </c>
      <c r="E515" s="15" t="s">
        <v>112</v>
      </c>
      <c r="F515" s="15" t="s">
        <v>112</v>
      </c>
      <c r="G515" s="15" t="s">
        <v>112</v>
      </c>
      <c r="H515" s="15" t="s">
        <v>2056</v>
      </c>
      <c r="I515" s="15" t="s">
        <v>2059</v>
      </c>
      <c r="J515" s="15" t="s">
        <v>2062</v>
      </c>
      <c r="K515" s="15" t="s">
        <v>2065</v>
      </c>
      <c r="L515" s="15" t="s">
        <v>112</v>
      </c>
      <c r="M515" s="15" t="s">
        <v>112</v>
      </c>
      <c r="N515" s="15" t="s">
        <v>2073</v>
      </c>
      <c r="O515" s="15" t="s">
        <v>2076</v>
      </c>
      <c r="P515" s="15" t="s">
        <v>2079</v>
      </c>
      <c r="Q515" s="15" t="s">
        <v>112</v>
      </c>
      <c r="R515" s="15" t="s">
        <v>112</v>
      </c>
      <c r="S515" s="15" t="s">
        <v>112</v>
      </c>
      <c r="T515" s="15" t="s">
        <v>112</v>
      </c>
      <c r="U515" s="15" t="s">
        <v>112</v>
      </c>
      <c r="V515" s="15" t="s">
        <v>2096</v>
      </c>
      <c r="W515" s="15" t="s">
        <v>2100</v>
      </c>
      <c r="X515" s="15" t="s">
        <v>113</v>
      </c>
      <c r="Y515" s="15" t="s">
        <v>112</v>
      </c>
    </row>
    <row r="516" spans="1:25" ht="15.75">
      <c r="A516" s="10">
        <v>41088</v>
      </c>
      <c r="B516" s="15" t="s">
        <v>112</v>
      </c>
      <c r="C516" s="15" t="s">
        <v>112</v>
      </c>
      <c r="D516" s="15" t="s">
        <v>2116</v>
      </c>
      <c r="E516" s="15" t="s">
        <v>2119</v>
      </c>
      <c r="F516" s="15" t="s">
        <v>2122</v>
      </c>
      <c r="G516" s="15" t="s">
        <v>2125</v>
      </c>
      <c r="H516" s="15" t="s">
        <v>2128</v>
      </c>
      <c r="I516" s="15" t="s">
        <v>2131</v>
      </c>
      <c r="J516" s="15" t="s">
        <v>2134</v>
      </c>
      <c r="K516" s="15" t="s">
        <v>2137</v>
      </c>
      <c r="L516" s="15" t="s">
        <v>112</v>
      </c>
      <c r="M516" s="15" t="s">
        <v>112</v>
      </c>
      <c r="N516" s="15" t="s">
        <v>112</v>
      </c>
      <c r="O516" s="15" t="s">
        <v>112</v>
      </c>
      <c r="P516" s="15" t="s">
        <v>112</v>
      </c>
      <c r="Q516" s="15" t="s">
        <v>112</v>
      </c>
      <c r="R516" s="15" t="s">
        <v>112</v>
      </c>
      <c r="S516" s="15" t="s">
        <v>112</v>
      </c>
      <c r="T516" s="15" t="s">
        <v>112</v>
      </c>
      <c r="U516" s="15" t="s">
        <v>112</v>
      </c>
      <c r="V516" s="15" t="s">
        <v>112</v>
      </c>
      <c r="W516" s="15" t="s">
        <v>112</v>
      </c>
      <c r="X516" s="15" t="s">
        <v>112</v>
      </c>
      <c r="Y516" s="15" t="s">
        <v>112</v>
      </c>
    </row>
    <row r="517" spans="1:25" ht="15.75">
      <c r="A517" s="10">
        <v>41089</v>
      </c>
      <c r="B517" s="15" t="s">
        <v>112</v>
      </c>
      <c r="C517" s="15" t="s">
        <v>112</v>
      </c>
      <c r="D517" s="15" t="s">
        <v>112</v>
      </c>
      <c r="E517" s="15" t="s">
        <v>112</v>
      </c>
      <c r="F517" s="15" t="s">
        <v>112</v>
      </c>
      <c r="G517" s="15" t="s">
        <v>112</v>
      </c>
      <c r="H517" s="15" t="s">
        <v>2200</v>
      </c>
      <c r="I517" s="15" t="s">
        <v>2203</v>
      </c>
      <c r="J517" s="15" t="s">
        <v>112</v>
      </c>
      <c r="K517" s="15" t="s">
        <v>112</v>
      </c>
      <c r="L517" s="15" t="s">
        <v>112</v>
      </c>
      <c r="M517" s="15" t="s">
        <v>112</v>
      </c>
      <c r="N517" s="15" t="s">
        <v>112</v>
      </c>
      <c r="O517" s="15" t="s">
        <v>112</v>
      </c>
      <c r="P517" s="15" t="s">
        <v>112</v>
      </c>
      <c r="Q517" s="15" t="s">
        <v>112</v>
      </c>
      <c r="R517" s="15" t="s">
        <v>112</v>
      </c>
      <c r="S517" s="15" t="s">
        <v>112</v>
      </c>
      <c r="T517" s="15" t="s">
        <v>112</v>
      </c>
      <c r="U517" s="15" t="s">
        <v>112</v>
      </c>
      <c r="V517" s="15" t="s">
        <v>112</v>
      </c>
      <c r="W517" s="15" t="s">
        <v>112</v>
      </c>
      <c r="X517" s="15" t="s">
        <v>112</v>
      </c>
      <c r="Y517" s="15" t="s">
        <v>112</v>
      </c>
    </row>
    <row r="518" spans="1:25" ht="15.75">
      <c r="A518" s="10">
        <v>41090</v>
      </c>
      <c r="B518" s="15" t="s">
        <v>112</v>
      </c>
      <c r="C518" s="15" t="s">
        <v>112</v>
      </c>
      <c r="D518" s="15" t="s">
        <v>112</v>
      </c>
      <c r="E518" s="15" t="s">
        <v>112</v>
      </c>
      <c r="F518" s="15" t="s">
        <v>112</v>
      </c>
      <c r="G518" s="15" t="s">
        <v>112</v>
      </c>
      <c r="H518" s="15" t="s">
        <v>112</v>
      </c>
      <c r="I518" s="15" t="s">
        <v>112</v>
      </c>
      <c r="J518" s="15" t="s">
        <v>2274</v>
      </c>
      <c r="K518" s="15" t="s">
        <v>2277</v>
      </c>
      <c r="L518" s="15" t="s">
        <v>112</v>
      </c>
      <c r="M518" s="15" t="s">
        <v>112</v>
      </c>
      <c r="N518" s="15" t="s">
        <v>112</v>
      </c>
      <c r="O518" s="15" t="s">
        <v>112</v>
      </c>
      <c r="P518" s="15" t="s">
        <v>112</v>
      </c>
      <c r="Q518" s="15" t="s">
        <v>112</v>
      </c>
      <c r="R518" s="15" t="s">
        <v>112</v>
      </c>
      <c r="S518" s="15" t="s">
        <v>112</v>
      </c>
      <c r="T518" s="15" t="s">
        <v>112</v>
      </c>
      <c r="U518" s="15" t="s">
        <v>112</v>
      </c>
      <c r="V518" s="15" t="s">
        <v>112</v>
      </c>
      <c r="W518" s="15" t="s">
        <v>113</v>
      </c>
      <c r="X518" s="15" t="s">
        <v>112</v>
      </c>
      <c r="Y518" s="15" t="s">
        <v>112</v>
      </c>
    </row>
    <row r="519" ht="12.75">
      <c r="A519" s="5"/>
    </row>
    <row r="520" spans="1:25" ht="15.75">
      <c r="A520" s="62" t="s">
        <v>13</v>
      </c>
      <c r="B520" s="62" t="s">
        <v>54</v>
      </c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</row>
    <row r="521" spans="1:25" ht="31.5">
      <c r="A521" s="62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10">
        <v>41061</v>
      </c>
      <c r="B522" s="15" t="s">
        <v>217</v>
      </c>
      <c r="C522" s="15" t="s">
        <v>220</v>
      </c>
      <c r="D522" s="15" t="s">
        <v>136</v>
      </c>
      <c r="E522" s="15" t="s">
        <v>112</v>
      </c>
      <c r="F522" s="15" t="s">
        <v>112</v>
      </c>
      <c r="G522" s="15" t="s">
        <v>112</v>
      </c>
      <c r="H522" s="15" t="s">
        <v>112</v>
      </c>
      <c r="I522" s="15" t="s">
        <v>112</v>
      </c>
      <c r="J522" s="15" t="s">
        <v>112</v>
      </c>
      <c r="K522" s="15" t="s">
        <v>112</v>
      </c>
      <c r="L522" s="15" t="s">
        <v>112</v>
      </c>
      <c r="M522" s="15" t="s">
        <v>248</v>
      </c>
      <c r="N522" s="15" t="s">
        <v>251</v>
      </c>
      <c r="O522" s="15" t="s">
        <v>254</v>
      </c>
      <c r="P522" s="15" t="s">
        <v>257</v>
      </c>
      <c r="Q522" s="15" t="s">
        <v>260</v>
      </c>
      <c r="R522" s="15" t="s">
        <v>263</v>
      </c>
      <c r="S522" s="15" t="s">
        <v>266</v>
      </c>
      <c r="T522" s="15" t="s">
        <v>269</v>
      </c>
      <c r="U522" s="15" t="s">
        <v>272</v>
      </c>
      <c r="V522" s="15" t="s">
        <v>275</v>
      </c>
      <c r="W522" s="15" t="s">
        <v>278</v>
      </c>
      <c r="X522" s="15" t="s">
        <v>281</v>
      </c>
      <c r="Y522" s="15" t="s">
        <v>284</v>
      </c>
    </row>
    <row r="523" spans="1:25" ht="15.75">
      <c r="A523" s="10">
        <v>41062</v>
      </c>
      <c r="B523" s="15" t="s">
        <v>288</v>
      </c>
      <c r="C523" s="15" t="s">
        <v>291</v>
      </c>
      <c r="D523" s="15" t="s">
        <v>294</v>
      </c>
      <c r="E523" s="15" t="s">
        <v>297</v>
      </c>
      <c r="F523" s="15" t="s">
        <v>300</v>
      </c>
      <c r="G523" s="15" t="s">
        <v>112</v>
      </c>
      <c r="H523" s="15" t="s">
        <v>112</v>
      </c>
      <c r="I523" s="15" t="s">
        <v>112</v>
      </c>
      <c r="J523" s="15" t="s">
        <v>112</v>
      </c>
      <c r="K523" s="15" t="s">
        <v>315</v>
      </c>
      <c r="L523" s="15" t="s">
        <v>318</v>
      </c>
      <c r="M523" s="15" t="s">
        <v>321</v>
      </c>
      <c r="N523" s="15" t="s">
        <v>324</v>
      </c>
      <c r="O523" s="15" t="s">
        <v>327</v>
      </c>
      <c r="P523" s="15" t="s">
        <v>330</v>
      </c>
      <c r="Q523" s="15" t="s">
        <v>332</v>
      </c>
      <c r="R523" s="15" t="s">
        <v>335</v>
      </c>
      <c r="S523" s="15" t="s">
        <v>338</v>
      </c>
      <c r="T523" s="15" t="s">
        <v>341</v>
      </c>
      <c r="U523" s="15" t="s">
        <v>344</v>
      </c>
      <c r="V523" s="15" t="s">
        <v>347</v>
      </c>
      <c r="W523" s="15" t="s">
        <v>112</v>
      </c>
      <c r="X523" s="15" t="s">
        <v>353</v>
      </c>
      <c r="Y523" s="15" t="s">
        <v>356</v>
      </c>
    </row>
    <row r="524" spans="1:25" ht="15.75">
      <c r="A524" s="10">
        <v>41063</v>
      </c>
      <c r="B524" s="15" t="s">
        <v>360</v>
      </c>
      <c r="C524" s="15" t="s">
        <v>363</v>
      </c>
      <c r="D524" s="15" t="s">
        <v>138</v>
      </c>
      <c r="E524" s="15" t="s">
        <v>117</v>
      </c>
      <c r="F524" s="15" t="s">
        <v>112</v>
      </c>
      <c r="G524" s="15" t="s">
        <v>374</v>
      </c>
      <c r="H524" s="15" t="s">
        <v>377</v>
      </c>
      <c r="I524" s="15" t="s">
        <v>112</v>
      </c>
      <c r="J524" s="15" t="s">
        <v>112</v>
      </c>
      <c r="K524" s="15" t="s">
        <v>112</v>
      </c>
      <c r="L524" s="15" t="s">
        <v>117</v>
      </c>
      <c r="M524" s="15" t="s">
        <v>391</v>
      </c>
      <c r="N524" s="15" t="s">
        <v>394</v>
      </c>
      <c r="O524" s="15" t="s">
        <v>397</v>
      </c>
      <c r="P524" s="15" t="s">
        <v>400</v>
      </c>
      <c r="Q524" s="15" t="s">
        <v>403</v>
      </c>
      <c r="R524" s="15" t="s">
        <v>406</v>
      </c>
      <c r="S524" s="15" t="s">
        <v>409</v>
      </c>
      <c r="T524" s="15" t="s">
        <v>412</v>
      </c>
      <c r="U524" s="15" t="s">
        <v>132</v>
      </c>
      <c r="V524" s="15" t="s">
        <v>112</v>
      </c>
      <c r="W524" s="15" t="s">
        <v>112</v>
      </c>
      <c r="X524" s="15" t="s">
        <v>424</v>
      </c>
      <c r="Y524" s="15" t="s">
        <v>427</v>
      </c>
    </row>
    <row r="525" spans="1:25" ht="15.75">
      <c r="A525" s="10">
        <v>41064</v>
      </c>
      <c r="B525" s="15" t="s">
        <v>431</v>
      </c>
      <c r="C525" s="15" t="s">
        <v>434</v>
      </c>
      <c r="D525" s="15" t="s">
        <v>438</v>
      </c>
      <c r="E525" s="15" t="s">
        <v>112</v>
      </c>
      <c r="F525" s="15" t="s">
        <v>112</v>
      </c>
      <c r="G525" s="15" t="s">
        <v>112</v>
      </c>
      <c r="H525" s="15" t="s">
        <v>112</v>
      </c>
      <c r="I525" s="15" t="s">
        <v>112</v>
      </c>
      <c r="J525" s="15" t="s">
        <v>112</v>
      </c>
      <c r="K525" s="15" t="s">
        <v>112</v>
      </c>
      <c r="L525" s="15" t="s">
        <v>462</v>
      </c>
      <c r="M525" s="15" t="s">
        <v>465</v>
      </c>
      <c r="N525" s="15" t="s">
        <v>468</v>
      </c>
      <c r="O525" s="15" t="s">
        <v>471</v>
      </c>
      <c r="P525" s="15" t="s">
        <v>474</v>
      </c>
      <c r="Q525" s="15" t="s">
        <v>477</v>
      </c>
      <c r="R525" s="15" t="s">
        <v>480</v>
      </c>
      <c r="S525" s="15" t="s">
        <v>483</v>
      </c>
      <c r="T525" s="15" t="s">
        <v>118</v>
      </c>
      <c r="U525" s="15" t="s">
        <v>489</v>
      </c>
      <c r="V525" s="15" t="s">
        <v>112</v>
      </c>
      <c r="W525" s="15" t="s">
        <v>112</v>
      </c>
      <c r="X525" s="15" t="s">
        <v>498</v>
      </c>
      <c r="Y525" s="15" t="s">
        <v>501</v>
      </c>
    </row>
    <row r="526" spans="1:25" ht="15.75">
      <c r="A526" s="10">
        <v>41065</v>
      </c>
      <c r="B526" s="15" t="s">
        <v>112</v>
      </c>
      <c r="C526" s="15" t="s">
        <v>112</v>
      </c>
      <c r="D526" s="15" t="s">
        <v>112</v>
      </c>
      <c r="E526" s="15" t="s">
        <v>112</v>
      </c>
      <c r="F526" s="15" t="s">
        <v>112</v>
      </c>
      <c r="G526" s="15" t="s">
        <v>112</v>
      </c>
      <c r="H526" s="15" t="s">
        <v>112</v>
      </c>
      <c r="I526" s="15" t="s">
        <v>112</v>
      </c>
      <c r="J526" s="15" t="s">
        <v>112</v>
      </c>
      <c r="K526" s="15" t="s">
        <v>112</v>
      </c>
      <c r="L526" s="15" t="s">
        <v>112</v>
      </c>
      <c r="M526" s="15" t="s">
        <v>112</v>
      </c>
      <c r="N526" s="15" t="s">
        <v>541</v>
      </c>
      <c r="O526" s="15" t="s">
        <v>543</v>
      </c>
      <c r="P526" s="15" t="s">
        <v>164</v>
      </c>
      <c r="Q526" s="15" t="s">
        <v>137</v>
      </c>
      <c r="R526" s="15" t="s">
        <v>550</v>
      </c>
      <c r="S526" s="15" t="s">
        <v>553</v>
      </c>
      <c r="T526" s="15" t="s">
        <v>556</v>
      </c>
      <c r="U526" s="15" t="s">
        <v>559</v>
      </c>
      <c r="V526" s="15" t="s">
        <v>112</v>
      </c>
      <c r="W526" s="15" t="s">
        <v>112</v>
      </c>
      <c r="X526" s="15" t="s">
        <v>568</v>
      </c>
      <c r="Y526" s="15" t="s">
        <v>571</v>
      </c>
    </row>
    <row r="527" spans="1:25" ht="15.75">
      <c r="A527" s="10">
        <v>41066</v>
      </c>
      <c r="B527" s="15" t="s">
        <v>575</v>
      </c>
      <c r="C527" s="15" t="s">
        <v>471</v>
      </c>
      <c r="D527" s="15" t="s">
        <v>137</v>
      </c>
      <c r="E527" s="15" t="s">
        <v>112</v>
      </c>
      <c r="F527" s="15" t="s">
        <v>112</v>
      </c>
      <c r="G527" s="15" t="s">
        <v>112</v>
      </c>
      <c r="H527" s="15" t="s">
        <v>112</v>
      </c>
      <c r="I527" s="15" t="s">
        <v>112</v>
      </c>
      <c r="J527" s="15" t="s">
        <v>112</v>
      </c>
      <c r="K527" s="15" t="s">
        <v>112</v>
      </c>
      <c r="L527" s="15" t="s">
        <v>112</v>
      </c>
      <c r="M527" s="15" t="s">
        <v>112</v>
      </c>
      <c r="N527" s="15" t="s">
        <v>112</v>
      </c>
      <c r="O527" s="15" t="s">
        <v>118</v>
      </c>
      <c r="P527" s="15" t="s">
        <v>112</v>
      </c>
      <c r="Q527" s="15" t="s">
        <v>112</v>
      </c>
      <c r="R527" s="15" t="s">
        <v>112</v>
      </c>
      <c r="S527" s="15" t="s">
        <v>112</v>
      </c>
      <c r="T527" s="15" t="s">
        <v>112</v>
      </c>
      <c r="U527" s="15" t="s">
        <v>112</v>
      </c>
      <c r="V527" s="15" t="s">
        <v>112</v>
      </c>
      <c r="W527" s="15" t="s">
        <v>112</v>
      </c>
      <c r="X527" s="15" t="s">
        <v>112</v>
      </c>
      <c r="Y527" s="15" t="s">
        <v>112</v>
      </c>
    </row>
    <row r="528" spans="1:25" ht="15.75">
      <c r="A528" s="10">
        <v>41067</v>
      </c>
      <c r="B528" s="15" t="s">
        <v>112</v>
      </c>
      <c r="C528" s="15" t="s">
        <v>112</v>
      </c>
      <c r="D528" s="15" t="s">
        <v>112</v>
      </c>
      <c r="E528" s="15" t="s">
        <v>112</v>
      </c>
      <c r="F528" s="15" t="s">
        <v>652</v>
      </c>
      <c r="G528" s="15" t="s">
        <v>112</v>
      </c>
      <c r="H528" s="15" t="s">
        <v>112</v>
      </c>
      <c r="I528" s="15" t="s">
        <v>112</v>
      </c>
      <c r="J528" s="15" t="s">
        <v>112</v>
      </c>
      <c r="K528" s="15" t="s">
        <v>112</v>
      </c>
      <c r="L528" s="15" t="s">
        <v>112</v>
      </c>
      <c r="M528" s="15" t="s">
        <v>112</v>
      </c>
      <c r="N528" s="15" t="s">
        <v>112</v>
      </c>
      <c r="O528" s="15" t="s">
        <v>112</v>
      </c>
      <c r="P528" s="15" t="s">
        <v>112</v>
      </c>
      <c r="Q528" s="15" t="s">
        <v>116</v>
      </c>
      <c r="R528" s="15" t="s">
        <v>688</v>
      </c>
      <c r="S528" s="15" t="s">
        <v>150</v>
      </c>
      <c r="T528" s="15" t="s">
        <v>693</v>
      </c>
      <c r="U528" s="15" t="s">
        <v>142</v>
      </c>
      <c r="V528" s="15" t="s">
        <v>112</v>
      </c>
      <c r="W528" s="15" t="s">
        <v>112</v>
      </c>
      <c r="X528" s="15" t="s">
        <v>705</v>
      </c>
      <c r="Y528" s="15" t="s">
        <v>112</v>
      </c>
    </row>
    <row r="529" spans="1:25" ht="15.75">
      <c r="A529" s="10">
        <v>41068</v>
      </c>
      <c r="B529" s="15" t="s">
        <v>363</v>
      </c>
      <c r="C529" s="15" t="s">
        <v>714</v>
      </c>
      <c r="D529" s="15" t="s">
        <v>717</v>
      </c>
      <c r="E529" s="15" t="s">
        <v>720</v>
      </c>
      <c r="F529" s="15" t="s">
        <v>723</v>
      </c>
      <c r="G529" s="15" t="s">
        <v>726</v>
      </c>
      <c r="H529" s="15" t="s">
        <v>112</v>
      </c>
      <c r="I529" s="15" t="s">
        <v>112</v>
      </c>
      <c r="J529" s="15" t="s">
        <v>112</v>
      </c>
      <c r="K529" s="15" t="s">
        <v>112</v>
      </c>
      <c r="L529" s="15" t="s">
        <v>741</v>
      </c>
      <c r="M529" s="15" t="s">
        <v>744</v>
      </c>
      <c r="N529" s="15" t="s">
        <v>747</v>
      </c>
      <c r="O529" s="15" t="s">
        <v>750</v>
      </c>
      <c r="P529" s="15" t="s">
        <v>753</v>
      </c>
      <c r="Q529" s="15" t="s">
        <v>756</v>
      </c>
      <c r="R529" s="15" t="s">
        <v>758</v>
      </c>
      <c r="S529" s="15" t="s">
        <v>761</v>
      </c>
      <c r="T529" s="15" t="s">
        <v>764</v>
      </c>
      <c r="U529" s="15" t="s">
        <v>767</v>
      </c>
      <c r="V529" s="15" t="s">
        <v>112</v>
      </c>
      <c r="W529" s="15" t="s">
        <v>773</v>
      </c>
      <c r="X529" s="15" t="s">
        <v>776</v>
      </c>
      <c r="Y529" s="15" t="s">
        <v>779</v>
      </c>
    </row>
    <row r="530" spans="1:25" ht="15.75">
      <c r="A530" s="10">
        <v>41069</v>
      </c>
      <c r="B530" s="15" t="s">
        <v>783</v>
      </c>
      <c r="C530" s="15" t="s">
        <v>786</v>
      </c>
      <c r="D530" s="15" t="s">
        <v>112</v>
      </c>
      <c r="E530" s="15" t="s">
        <v>791</v>
      </c>
      <c r="F530" s="15" t="s">
        <v>794</v>
      </c>
      <c r="G530" s="15" t="s">
        <v>797</v>
      </c>
      <c r="H530" s="15" t="s">
        <v>112</v>
      </c>
      <c r="I530" s="15" t="s">
        <v>112</v>
      </c>
      <c r="J530" s="15" t="s">
        <v>112</v>
      </c>
      <c r="K530" s="15" t="s">
        <v>112</v>
      </c>
      <c r="L530" s="15" t="s">
        <v>810</v>
      </c>
      <c r="M530" s="15" t="s">
        <v>114</v>
      </c>
      <c r="N530" s="15" t="s">
        <v>112</v>
      </c>
      <c r="O530" s="15" t="s">
        <v>112</v>
      </c>
      <c r="P530" s="15" t="s">
        <v>822</v>
      </c>
      <c r="Q530" s="15" t="s">
        <v>825</v>
      </c>
      <c r="R530" s="15" t="s">
        <v>828</v>
      </c>
      <c r="S530" s="15" t="s">
        <v>830</v>
      </c>
      <c r="T530" s="15" t="s">
        <v>833</v>
      </c>
      <c r="U530" s="15" t="s">
        <v>836</v>
      </c>
      <c r="V530" s="15" t="s">
        <v>839</v>
      </c>
      <c r="W530" s="15" t="s">
        <v>112</v>
      </c>
      <c r="X530" s="15" t="s">
        <v>844</v>
      </c>
      <c r="Y530" s="15" t="s">
        <v>847</v>
      </c>
    </row>
    <row r="531" spans="1:25" ht="15.75">
      <c r="A531" s="10">
        <v>41070</v>
      </c>
      <c r="B531" s="15" t="s">
        <v>851</v>
      </c>
      <c r="C531" s="15" t="s">
        <v>854</v>
      </c>
      <c r="D531" s="15" t="s">
        <v>857</v>
      </c>
      <c r="E531" s="15" t="s">
        <v>860</v>
      </c>
      <c r="F531" s="15" t="s">
        <v>863</v>
      </c>
      <c r="G531" s="15" t="s">
        <v>866</v>
      </c>
      <c r="H531" s="15" t="s">
        <v>869</v>
      </c>
      <c r="I531" s="15" t="s">
        <v>872</v>
      </c>
      <c r="J531" s="15" t="s">
        <v>875</v>
      </c>
      <c r="K531" s="15" t="s">
        <v>878</v>
      </c>
      <c r="L531" s="15" t="s">
        <v>881</v>
      </c>
      <c r="M531" s="15" t="s">
        <v>884</v>
      </c>
      <c r="N531" s="15" t="s">
        <v>148</v>
      </c>
      <c r="O531" s="15" t="s">
        <v>889</v>
      </c>
      <c r="P531" s="15" t="s">
        <v>892</v>
      </c>
      <c r="Q531" s="15" t="s">
        <v>895</v>
      </c>
      <c r="R531" s="15" t="s">
        <v>898</v>
      </c>
      <c r="S531" s="15" t="s">
        <v>901</v>
      </c>
      <c r="T531" s="15" t="s">
        <v>112</v>
      </c>
      <c r="U531" s="15" t="s">
        <v>119</v>
      </c>
      <c r="V531" s="15" t="s">
        <v>909</v>
      </c>
      <c r="W531" s="15" t="s">
        <v>726</v>
      </c>
      <c r="X531" s="15" t="s">
        <v>913</v>
      </c>
      <c r="Y531" s="15" t="s">
        <v>916</v>
      </c>
    </row>
    <row r="532" spans="1:25" ht="15.75">
      <c r="A532" s="10">
        <v>41071</v>
      </c>
      <c r="B532" s="15" t="s">
        <v>920</v>
      </c>
      <c r="C532" s="15" t="s">
        <v>923</v>
      </c>
      <c r="D532" s="15" t="s">
        <v>926</v>
      </c>
      <c r="E532" s="15" t="s">
        <v>929</v>
      </c>
      <c r="F532" s="15" t="s">
        <v>932</v>
      </c>
      <c r="G532" s="15" t="s">
        <v>935</v>
      </c>
      <c r="H532" s="15" t="s">
        <v>938</v>
      </c>
      <c r="I532" s="15" t="s">
        <v>112</v>
      </c>
      <c r="J532" s="15" t="s">
        <v>943</v>
      </c>
      <c r="K532" s="15" t="s">
        <v>116</v>
      </c>
      <c r="L532" s="15" t="s">
        <v>112</v>
      </c>
      <c r="M532" s="15" t="s">
        <v>112</v>
      </c>
      <c r="N532" s="15" t="s">
        <v>112</v>
      </c>
      <c r="O532" s="15" t="s">
        <v>112</v>
      </c>
      <c r="P532" s="15" t="s">
        <v>112</v>
      </c>
      <c r="Q532" s="15" t="s">
        <v>112</v>
      </c>
      <c r="R532" s="15" t="s">
        <v>112</v>
      </c>
      <c r="S532" s="15" t="s">
        <v>112</v>
      </c>
      <c r="T532" s="15" t="s">
        <v>112</v>
      </c>
      <c r="U532" s="15" t="s">
        <v>112</v>
      </c>
      <c r="V532" s="15" t="s">
        <v>112</v>
      </c>
      <c r="W532" s="15" t="s">
        <v>112</v>
      </c>
      <c r="X532" s="15" t="s">
        <v>980</v>
      </c>
      <c r="Y532" s="15" t="s">
        <v>983</v>
      </c>
    </row>
    <row r="533" spans="1:25" ht="15.75">
      <c r="A533" s="10">
        <v>41072</v>
      </c>
      <c r="B533" s="15" t="s">
        <v>986</v>
      </c>
      <c r="C533" s="15" t="s">
        <v>989</v>
      </c>
      <c r="D533" s="15" t="s">
        <v>992</v>
      </c>
      <c r="E533" s="15" t="s">
        <v>995</v>
      </c>
      <c r="F533" s="15" t="s">
        <v>998</v>
      </c>
      <c r="G533" s="15" t="s">
        <v>1001</v>
      </c>
      <c r="H533" s="15" t="s">
        <v>1004</v>
      </c>
      <c r="I533" s="15" t="s">
        <v>112</v>
      </c>
      <c r="J533" s="15" t="s">
        <v>1009</v>
      </c>
      <c r="K533" s="15" t="s">
        <v>1012</v>
      </c>
      <c r="L533" s="15" t="s">
        <v>909</v>
      </c>
      <c r="M533" s="15" t="s">
        <v>1017</v>
      </c>
      <c r="N533" s="15" t="s">
        <v>1021</v>
      </c>
      <c r="O533" s="15" t="s">
        <v>437</v>
      </c>
      <c r="P533" s="15" t="s">
        <v>1027</v>
      </c>
      <c r="Q533" s="15" t="s">
        <v>112</v>
      </c>
      <c r="R533" s="15" t="s">
        <v>112</v>
      </c>
      <c r="S533" s="15" t="s">
        <v>112</v>
      </c>
      <c r="T533" s="15" t="s">
        <v>112</v>
      </c>
      <c r="U533" s="15" t="s">
        <v>112</v>
      </c>
      <c r="V533" s="15" t="s">
        <v>112</v>
      </c>
      <c r="W533" s="15" t="s">
        <v>1048</v>
      </c>
      <c r="X533" s="15" t="s">
        <v>112</v>
      </c>
      <c r="Y533" s="15" t="s">
        <v>1053</v>
      </c>
    </row>
    <row r="534" spans="1:25" ht="15.75">
      <c r="A534" s="10">
        <v>41073</v>
      </c>
      <c r="B534" s="15" t="s">
        <v>1057</v>
      </c>
      <c r="C534" s="15" t="s">
        <v>1060</v>
      </c>
      <c r="D534" s="15" t="s">
        <v>1063</v>
      </c>
      <c r="E534" s="15" t="s">
        <v>112</v>
      </c>
      <c r="F534" s="15" t="s">
        <v>112</v>
      </c>
      <c r="G534" s="15" t="s">
        <v>1071</v>
      </c>
      <c r="H534" s="15" t="s">
        <v>1074</v>
      </c>
      <c r="I534" s="15" t="s">
        <v>1077</v>
      </c>
      <c r="J534" s="15" t="s">
        <v>117</v>
      </c>
      <c r="K534" s="15" t="s">
        <v>1081</v>
      </c>
      <c r="L534" s="15" t="s">
        <v>1084</v>
      </c>
      <c r="M534" s="15" t="s">
        <v>121</v>
      </c>
      <c r="N534" s="15" t="s">
        <v>1091</v>
      </c>
      <c r="O534" s="15" t="s">
        <v>112</v>
      </c>
      <c r="P534" s="15" t="s">
        <v>112</v>
      </c>
      <c r="Q534" s="15" t="s">
        <v>112</v>
      </c>
      <c r="R534" s="15" t="s">
        <v>112</v>
      </c>
      <c r="S534" s="15" t="s">
        <v>112</v>
      </c>
      <c r="T534" s="15" t="s">
        <v>1108</v>
      </c>
      <c r="U534" s="15" t="s">
        <v>1111</v>
      </c>
      <c r="V534" s="15" t="s">
        <v>1113</v>
      </c>
      <c r="W534" s="15" t="s">
        <v>1116</v>
      </c>
      <c r="X534" s="15" t="s">
        <v>112</v>
      </c>
      <c r="Y534" s="15" t="s">
        <v>1122</v>
      </c>
    </row>
    <row r="535" spans="1:25" ht="15.75">
      <c r="A535" s="10">
        <v>41074</v>
      </c>
      <c r="B535" s="15" t="s">
        <v>1126</v>
      </c>
      <c r="C535" s="15" t="s">
        <v>1129</v>
      </c>
      <c r="D535" s="15" t="s">
        <v>1132</v>
      </c>
      <c r="E535" s="15" t="s">
        <v>1135</v>
      </c>
      <c r="F535" s="15" t="s">
        <v>998</v>
      </c>
      <c r="G535" s="15" t="s">
        <v>1140</v>
      </c>
      <c r="H535" s="15" t="s">
        <v>112</v>
      </c>
      <c r="I535" s="15" t="s">
        <v>112</v>
      </c>
      <c r="J535" s="15" t="s">
        <v>112</v>
      </c>
      <c r="K535" s="15" t="s">
        <v>112</v>
      </c>
      <c r="L535" s="15" t="s">
        <v>112</v>
      </c>
      <c r="M535" s="15" t="s">
        <v>112</v>
      </c>
      <c r="N535" s="15" t="s">
        <v>112</v>
      </c>
      <c r="O535" s="15" t="s">
        <v>112</v>
      </c>
      <c r="P535" s="15" t="s">
        <v>112</v>
      </c>
      <c r="Q535" s="15" t="s">
        <v>112</v>
      </c>
      <c r="R535" s="15" t="s">
        <v>112</v>
      </c>
      <c r="S535" s="15" t="s">
        <v>112</v>
      </c>
      <c r="T535" s="15" t="s">
        <v>1176</v>
      </c>
      <c r="U535" s="15" t="s">
        <v>112</v>
      </c>
      <c r="V535" s="15" t="s">
        <v>1183</v>
      </c>
      <c r="W535" s="15" t="s">
        <v>1186</v>
      </c>
      <c r="X535" s="15" t="s">
        <v>1189</v>
      </c>
      <c r="Y535" s="15" t="s">
        <v>1192</v>
      </c>
    </row>
    <row r="536" spans="1:25" ht="15.75">
      <c r="A536" s="10">
        <v>41075</v>
      </c>
      <c r="B536" s="15" t="s">
        <v>1196</v>
      </c>
      <c r="C536" s="15" t="s">
        <v>1199</v>
      </c>
      <c r="D536" s="15" t="s">
        <v>1202</v>
      </c>
      <c r="E536" s="15" t="s">
        <v>1205</v>
      </c>
      <c r="F536" s="15" t="s">
        <v>1208</v>
      </c>
      <c r="G536" s="15" t="s">
        <v>1211</v>
      </c>
      <c r="H536" s="15" t="s">
        <v>112</v>
      </c>
      <c r="I536" s="15" t="s">
        <v>112</v>
      </c>
      <c r="J536" s="15" t="s">
        <v>1220</v>
      </c>
      <c r="K536" s="15" t="s">
        <v>1223</v>
      </c>
      <c r="L536" s="15" t="s">
        <v>1226</v>
      </c>
      <c r="M536" s="15" t="s">
        <v>1229</v>
      </c>
      <c r="N536" s="15" t="s">
        <v>1232</v>
      </c>
      <c r="O536" s="15" t="s">
        <v>1235</v>
      </c>
      <c r="P536" s="15" t="s">
        <v>1238</v>
      </c>
      <c r="Q536" s="15" t="s">
        <v>1241</v>
      </c>
      <c r="R536" s="15" t="s">
        <v>1244</v>
      </c>
      <c r="S536" s="15" t="s">
        <v>1247</v>
      </c>
      <c r="T536" s="15" t="s">
        <v>1250</v>
      </c>
      <c r="U536" s="15" t="s">
        <v>1253</v>
      </c>
      <c r="V536" s="15" t="s">
        <v>1256</v>
      </c>
      <c r="W536" s="15" t="s">
        <v>1259</v>
      </c>
      <c r="X536" s="15" t="s">
        <v>1262</v>
      </c>
      <c r="Y536" s="15" t="s">
        <v>1265</v>
      </c>
    </row>
    <row r="537" spans="1:25" ht="15.75">
      <c r="A537" s="10">
        <v>41076</v>
      </c>
      <c r="B537" s="15" t="s">
        <v>1269</v>
      </c>
      <c r="C537" s="15" t="s">
        <v>1272</v>
      </c>
      <c r="D537" s="15" t="s">
        <v>1275</v>
      </c>
      <c r="E537" s="15" t="s">
        <v>112</v>
      </c>
      <c r="F537" s="15" t="s">
        <v>112</v>
      </c>
      <c r="G537" s="15" t="s">
        <v>1284</v>
      </c>
      <c r="H537" s="15" t="s">
        <v>112</v>
      </c>
      <c r="I537" s="15" t="s">
        <v>112</v>
      </c>
      <c r="J537" s="15" t="s">
        <v>112</v>
      </c>
      <c r="K537" s="15" t="s">
        <v>112</v>
      </c>
      <c r="L537" s="15" t="s">
        <v>112</v>
      </c>
      <c r="M537" s="15" t="s">
        <v>112</v>
      </c>
      <c r="N537" s="15" t="s">
        <v>112</v>
      </c>
      <c r="O537" s="15" t="s">
        <v>112</v>
      </c>
      <c r="P537" s="15" t="s">
        <v>112</v>
      </c>
      <c r="Q537" s="15" t="s">
        <v>112</v>
      </c>
      <c r="R537" s="15" t="s">
        <v>112</v>
      </c>
      <c r="S537" s="15" t="s">
        <v>112</v>
      </c>
      <c r="T537" s="15" t="s">
        <v>1319</v>
      </c>
      <c r="U537" s="15" t="s">
        <v>1322</v>
      </c>
      <c r="V537" s="15" t="s">
        <v>1325</v>
      </c>
      <c r="W537" s="15" t="s">
        <v>112</v>
      </c>
      <c r="X537" s="15" t="s">
        <v>112</v>
      </c>
      <c r="Y537" s="15" t="s">
        <v>1333</v>
      </c>
    </row>
    <row r="538" spans="1:25" ht="15.75">
      <c r="A538" s="10">
        <v>41077</v>
      </c>
      <c r="B538" s="15" t="s">
        <v>1337</v>
      </c>
      <c r="C538" s="15" t="s">
        <v>1340</v>
      </c>
      <c r="D538" s="15" t="s">
        <v>1343</v>
      </c>
      <c r="E538" s="15" t="s">
        <v>1346</v>
      </c>
      <c r="F538" s="15" t="s">
        <v>1349</v>
      </c>
      <c r="G538" s="15" t="s">
        <v>1352</v>
      </c>
      <c r="H538" s="15" t="s">
        <v>122</v>
      </c>
      <c r="I538" s="15" t="s">
        <v>112</v>
      </c>
      <c r="J538" s="15" t="s">
        <v>112</v>
      </c>
      <c r="K538" s="15" t="s">
        <v>1360</v>
      </c>
      <c r="L538" s="15" t="s">
        <v>1363</v>
      </c>
      <c r="M538" s="15" t="s">
        <v>1366</v>
      </c>
      <c r="N538" s="15" t="s">
        <v>1369</v>
      </c>
      <c r="O538" s="15" t="s">
        <v>1069</v>
      </c>
      <c r="P538" s="15" t="s">
        <v>1374</v>
      </c>
      <c r="Q538" s="15" t="s">
        <v>1377</v>
      </c>
      <c r="R538" s="15" t="s">
        <v>1380</v>
      </c>
      <c r="S538" s="15" t="s">
        <v>1383</v>
      </c>
      <c r="T538" s="15" t="s">
        <v>1386</v>
      </c>
      <c r="U538" s="15" t="s">
        <v>1389</v>
      </c>
      <c r="V538" s="15" t="s">
        <v>1392</v>
      </c>
      <c r="W538" s="15" t="s">
        <v>1395</v>
      </c>
      <c r="X538" s="15" t="s">
        <v>1398</v>
      </c>
      <c r="Y538" s="15" t="s">
        <v>1401</v>
      </c>
    </row>
    <row r="539" spans="1:25" ht="15.75">
      <c r="A539" s="10">
        <v>41078</v>
      </c>
      <c r="B539" s="15" t="s">
        <v>1405</v>
      </c>
      <c r="C539" s="15" t="s">
        <v>1408</v>
      </c>
      <c r="D539" s="15" t="s">
        <v>1411</v>
      </c>
      <c r="E539" s="15" t="s">
        <v>1414</v>
      </c>
      <c r="F539" s="15" t="s">
        <v>1417</v>
      </c>
      <c r="G539" s="15" t="s">
        <v>1420</v>
      </c>
      <c r="H539" s="15" t="s">
        <v>112</v>
      </c>
      <c r="I539" s="15" t="s">
        <v>112</v>
      </c>
      <c r="J539" s="15" t="s">
        <v>1428</v>
      </c>
      <c r="K539" s="15" t="s">
        <v>1431</v>
      </c>
      <c r="L539" s="15" t="s">
        <v>1434</v>
      </c>
      <c r="M539" s="15" t="s">
        <v>1437</v>
      </c>
      <c r="N539" s="15" t="s">
        <v>1440</v>
      </c>
      <c r="O539" s="15" t="s">
        <v>1443</v>
      </c>
      <c r="P539" s="15" t="s">
        <v>1446</v>
      </c>
      <c r="Q539" s="15" t="s">
        <v>1449</v>
      </c>
      <c r="R539" s="15" t="s">
        <v>1452</v>
      </c>
      <c r="S539" s="15" t="s">
        <v>1455</v>
      </c>
      <c r="T539" s="15" t="s">
        <v>1457</v>
      </c>
      <c r="U539" s="15" t="s">
        <v>1460</v>
      </c>
      <c r="V539" s="15" t="s">
        <v>1463</v>
      </c>
      <c r="W539" s="15" t="s">
        <v>1465</v>
      </c>
      <c r="X539" s="15" t="s">
        <v>1468</v>
      </c>
      <c r="Y539" s="15" t="s">
        <v>1471</v>
      </c>
    </row>
    <row r="540" spans="1:25" ht="15.75">
      <c r="A540" s="10">
        <v>41079</v>
      </c>
      <c r="B540" s="15" t="s">
        <v>1475</v>
      </c>
      <c r="C540" s="15" t="s">
        <v>1478</v>
      </c>
      <c r="D540" s="15" t="s">
        <v>1481</v>
      </c>
      <c r="E540" s="15" t="s">
        <v>1484</v>
      </c>
      <c r="F540" s="15" t="s">
        <v>1487</v>
      </c>
      <c r="G540" s="15" t="s">
        <v>1490</v>
      </c>
      <c r="H540" s="15" t="s">
        <v>1493</v>
      </c>
      <c r="I540" s="15" t="s">
        <v>112</v>
      </c>
      <c r="J540" s="15" t="s">
        <v>120</v>
      </c>
      <c r="K540" s="15" t="s">
        <v>112</v>
      </c>
      <c r="L540" s="15" t="s">
        <v>1503</v>
      </c>
      <c r="M540" s="15" t="s">
        <v>1506</v>
      </c>
      <c r="N540" s="15" t="s">
        <v>1509</v>
      </c>
      <c r="O540" s="15" t="s">
        <v>1512</v>
      </c>
      <c r="P540" s="15" t="s">
        <v>125</v>
      </c>
      <c r="Q540" s="15" t="s">
        <v>1517</v>
      </c>
      <c r="R540" s="15" t="s">
        <v>1520</v>
      </c>
      <c r="S540" s="15" t="s">
        <v>1523</v>
      </c>
      <c r="T540" s="15" t="s">
        <v>1526</v>
      </c>
      <c r="U540" s="15" t="s">
        <v>1529</v>
      </c>
      <c r="V540" s="15" t="s">
        <v>1532</v>
      </c>
      <c r="W540" s="15" t="s">
        <v>1535</v>
      </c>
      <c r="X540" s="15" t="s">
        <v>1538</v>
      </c>
      <c r="Y540" s="15" t="s">
        <v>1541</v>
      </c>
    </row>
    <row r="541" spans="1:25" ht="15.75">
      <c r="A541" s="10">
        <v>41080</v>
      </c>
      <c r="B541" s="15" t="s">
        <v>1544</v>
      </c>
      <c r="C541" s="15" t="s">
        <v>1547</v>
      </c>
      <c r="D541" s="15" t="s">
        <v>1550</v>
      </c>
      <c r="E541" s="15" t="s">
        <v>1553</v>
      </c>
      <c r="F541" s="15" t="s">
        <v>1556</v>
      </c>
      <c r="G541" s="15" t="s">
        <v>1559</v>
      </c>
      <c r="H541" s="15" t="s">
        <v>112</v>
      </c>
      <c r="I541" s="15" t="s">
        <v>112</v>
      </c>
      <c r="J541" s="15" t="s">
        <v>1568</v>
      </c>
      <c r="K541" s="15" t="s">
        <v>1571</v>
      </c>
      <c r="L541" s="15" t="s">
        <v>1574</v>
      </c>
      <c r="M541" s="15" t="s">
        <v>1577</v>
      </c>
      <c r="N541" s="15" t="s">
        <v>1580</v>
      </c>
      <c r="O541" s="15" t="s">
        <v>1583</v>
      </c>
      <c r="P541" s="15" t="s">
        <v>1586</v>
      </c>
      <c r="Q541" s="15" t="s">
        <v>1589</v>
      </c>
      <c r="R541" s="15" t="s">
        <v>1591</v>
      </c>
      <c r="S541" s="15" t="s">
        <v>1594</v>
      </c>
      <c r="T541" s="15" t="s">
        <v>1066</v>
      </c>
      <c r="U541" s="15" t="s">
        <v>1599</v>
      </c>
      <c r="V541" s="15" t="s">
        <v>1602</v>
      </c>
      <c r="W541" s="15" t="s">
        <v>134</v>
      </c>
      <c r="X541" s="15" t="s">
        <v>1606</v>
      </c>
      <c r="Y541" s="15" t="s">
        <v>1609</v>
      </c>
    </row>
    <row r="542" spans="1:25" ht="15.75">
      <c r="A542" s="10">
        <v>41081</v>
      </c>
      <c r="B542" s="15" t="s">
        <v>1613</v>
      </c>
      <c r="C542" s="15" t="s">
        <v>1616</v>
      </c>
      <c r="D542" s="15" t="s">
        <v>1619</v>
      </c>
      <c r="E542" s="15" t="s">
        <v>1622</v>
      </c>
      <c r="F542" s="15" t="s">
        <v>1625</v>
      </c>
      <c r="G542" s="15" t="s">
        <v>1628</v>
      </c>
      <c r="H542" s="15" t="s">
        <v>112</v>
      </c>
      <c r="I542" s="15" t="s">
        <v>112</v>
      </c>
      <c r="J542" s="15" t="s">
        <v>112</v>
      </c>
      <c r="K542" s="15" t="s">
        <v>1639</v>
      </c>
      <c r="L542" s="15" t="s">
        <v>1642</v>
      </c>
      <c r="M542" s="15" t="s">
        <v>1645</v>
      </c>
      <c r="N542" s="15" t="s">
        <v>1648</v>
      </c>
      <c r="O542" s="15" t="s">
        <v>1651</v>
      </c>
      <c r="P542" s="15" t="s">
        <v>1654</v>
      </c>
      <c r="Q542" s="15" t="s">
        <v>1657</v>
      </c>
      <c r="R542" s="15" t="s">
        <v>1660</v>
      </c>
      <c r="S542" s="15" t="s">
        <v>1663</v>
      </c>
      <c r="T542" s="15" t="s">
        <v>1666</v>
      </c>
      <c r="U542" s="15" t="s">
        <v>1669</v>
      </c>
      <c r="V542" s="15" t="s">
        <v>1672</v>
      </c>
      <c r="W542" s="15" t="s">
        <v>113</v>
      </c>
      <c r="X542" s="15" t="s">
        <v>1678</v>
      </c>
      <c r="Y542" s="15" t="s">
        <v>1681</v>
      </c>
    </row>
    <row r="543" spans="1:25" ht="15.75">
      <c r="A543" s="10">
        <v>41082</v>
      </c>
      <c r="B543" s="15" t="s">
        <v>1685</v>
      </c>
      <c r="C543" s="15" t="s">
        <v>1688</v>
      </c>
      <c r="D543" s="15" t="s">
        <v>1691</v>
      </c>
      <c r="E543" s="15" t="s">
        <v>153</v>
      </c>
      <c r="F543" s="15" t="s">
        <v>1696</v>
      </c>
      <c r="G543" s="15" t="s">
        <v>1699</v>
      </c>
      <c r="H543" s="15" t="s">
        <v>112</v>
      </c>
      <c r="I543" s="15" t="s">
        <v>112</v>
      </c>
      <c r="J543" s="15" t="s">
        <v>112</v>
      </c>
      <c r="K543" s="15" t="s">
        <v>112</v>
      </c>
      <c r="L543" s="15" t="s">
        <v>112</v>
      </c>
      <c r="M543" s="15" t="s">
        <v>1716</v>
      </c>
      <c r="N543" s="15" t="s">
        <v>112</v>
      </c>
      <c r="O543" s="15" t="s">
        <v>1722</v>
      </c>
      <c r="P543" s="15" t="s">
        <v>1725</v>
      </c>
      <c r="Q543" s="15" t="s">
        <v>112</v>
      </c>
      <c r="R543" s="15" t="s">
        <v>1731</v>
      </c>
      <c r="S543" s="15" t="s">
        <v>1734</v>
      </c>
      <c r="T543" s="15" t="s">
        <v>1737</v>
      </c>
      <c r="U543" s="15" t="s">
        <v>133</v>
      </c>
      <c r="V543" s="15" t="s">
        <v>1743</v>
      </c>
      <c r="W543" s="15" t="s">
        <v>112</v>
      </c>
      <c r="X543" s="15" t="s">
        <v>1749</v>
      </c>
      <c r="Y543" s="15" t="s">
        <v>112</v>
      </c>
    </row>
    <row r="544" spans="1:25" ht="15.75">
      <c r="A544" s="10">
        <v>41083</v>
      </c>
      <c r="B544" s="15" t="s">
        <v>1756</v>
      </c>
      <c r="C544" s="15" t="s">
        <v>1759</v>
      </c>
      <c r="D544" s="15" t="s">
        <v>1761</v>
      </c>
      <c r="E544" s="15" t="s">
        <v>1764</v>
      </c>
      <c r="F544" s="15" t="s">
        <v>1767</v>
      </c>
      <c r="G544" s="15" t="s">
        <v>1770</v>
      </c>
      <c r="H544" s="15" t="s">
        <v>112</v>
      </c>
      <c r="I544" s="15" t="s">
        <v>112</v>
      </c>
      <c r="J544" s="15" t="s">
        <v>112</v>
      </c>
      <c r="K544" s="15" t="s">
        <v>112</v>
      </c>
      <c r="L544" s="15" t="s">
        <v>1785</v>
      </c>
      <c r="M544" s="15" t="s">
        <v>1788</v>
      </c>
      <c r="N544" s="15" t="s">
        <v>1791</v>
      </c>
      <c r="O544" s="15" t="s">
        <v>1794</v>
      </c>
      <c r="P544" s="15" t="s">
        <v>1797</v>
      </c>
      <c r="Q544" s="15" t="s">
        <v>1800</v>
      </c>
      <c r="R544" s="15" t="s">
        <v>1803</v>
      </c>
      <c r="S544" s="15" t="s">
        <v>1806</v>
      </c>
      <c r="T544" s="15" t="s">
        <v>1809</v>
      </c>
      <c r="U544" s="15" t="s">
        <v>1812</v>
      </c>
      <c r="V544" s="15" t="s">
        <v>1815</v>
      </c>
      <c r="W544" s="15" t="s">
        <v>1818</v>
      </c>
      <c r="X544" s="15" t="s">
        <v>1821</v>
      </c>
      <c r="Y544" s="15" t="s">
        <v>1824</v>
      </c>
    </row>
    <row r="545" spans="1:25" ht="15.75">
      <c r="A545" s="10">
        <v>41084</v>
      </c>
      <c r="B545" s="15" t="s">
        <v>1828</v>
      </c>
      <c r="C545" s="15" t="s">
        <v>1831</v>
      </c>
      <c r="D545" s="15" t="s">
        <v>1834</v>
      </c>
      <c r="E545" s="15" t="s">
        <v>1837</v>
      </c>
      <c r="F545" s="15" t="s">
        <v>1840</v>
      </c>
      <c r="G545" s="15" t="s">
        <v>1843</v>
      </c>
      <c r="H545" s="15" t="s">
        <v>112</v>
      </c>
      <c r="I545" s="15" t="s">
        <v>112</v>
      </c>
      <c r="J545" s="15" t="s">
        <v>112</v>
      </c>
      <c r="K545" s="15" t="s">
        <v>112</v>
      </c>
      <c r="L545" s="15" t="s">
        <v>1857</v>
      </c>
      <c r="M545" s="15" t="s">
        <v>118</v>
      </c>
      <c r="N545" s="15" t="s">
        <v>140</v>
      </c>
      <c r="O545" s="15" t="s">
        <v>1865</v>
      </c>
      <c r="P545" s="15" t="s">
        <v>1868</v>
      </c>
      <c r="Q545" s="15" t="s">
        <v>1871</v>
      </c>
      <c r="R545" s="15" t="s">
        <v>1874</v>
      </c>
      <c r="S545" s="15" t="s">
        <v>1876</v>
      </c>
      <c r="T545" s="15" t="s">
        <v>1879</v>
      </c>
      <c r="U545" s="15" t="s">
        <v>1882</v>
      </c>
      <c r="V545" s="15" t="s">
        <v>1885</v>
      </c>
      <c r="W545" s="15" t="s">
        <v>1887</v>
      </c>
      <c r="X545" s="15" t="s">
        <v>1889</v>
      </c>
      <c r="Y545" s="15" t="s">
        <v>1892</v>
      </c>
    </row>
    <row r="546" spans="1:25" ht="15.75">
      <c r="A546" s="10">
        <v>41085</v>
      </c>
      <c r="B546" s="15" t="s">
        <v>1896</v>
      </c>
      <c r="C546" s="15" t="s">
        <v>1899</v>
      </c>
      <c r="D546" s="15" t="s">
        <v>1902</v>
      </c>
      <c r="E546" s="15" t="s">
        <v>1905</v>
      </c>
      <c r="F546" s="15" t="s">
        <v>1908</v>
      </c>
      <c r="G546" s="15" t="s">
        <v>116</v>
      </c>
      <c r="H546" s="15" t="s">
        <v>112</v>
      </c>
      <c r="I546" s="15" t="s">
        <v>112</v>
      </c>
      <c r="J546" s="15" t="s">
        <v>112</v>
      </c>
      <c r="K546" s="15" t="s">
        <v>114</v>
      </c>
      <c r="L546" s="15" t="s">
        <v>1926</v>
      </c>
      <c r="M546" s="15" t="s">
        <v>1928</v>
      </c>
      <c r="N546" s="15" t="s">
        <v>1930</v>
      </c>
      <c r="O546" s="15" t="s">
        <v>123</v>
      </c>
      <c r="P546" s="15" t="s">
        <v>1935</v>
      </c>
      <c r="Q546" s="15" t="s">
        <v>1938</v>
      </c>
      <c r="R546" s="15" t="s">
        <v>1941</v>
      </c>
      <c r="S546" s="15" t="s">
        <v>1944</v>
      </c>
      <c r="T546" s="15" t="s">
        <v>1947</v>
      </c>
      <c r="U546" s="15" t="s">
        <v>1950</v>
      </c>
      <c r="V546" s="15" t="s">
        <v>112</v>
      </c>
      <c r="W546" s="15" t="s">
        <v>120</v>
      </c>
      <c r="X546" s="15" t="s">
        <v>1959</v>
      </c>
      <c r="Y546" s="15" t="s">
        <v>1962</v>
      </c>
    </row>
    <row r="547" spans="1:25" ht="15.75">
      <c r="A547" s="10">
        <v>41086</v>
      </c>
      <c r="B547" s="15" t="s">
        <v>1966</v>
      </c>
      <c r="C547" s="15" t="s">
        <v>1969</v>
      </c>
      <c r="D547" s="15" t="s">
        <v>1972</v>
      </c>
      <c r="E547" s="15" t="s">
        <v>1975</v>
      </c>
      <c r="F547" s="15" t="s">
        <v>1978</v>
      </c>
      <c r="G547" s="15" t="s">
        <v>1981</v>
      </c>
      <c r="H547" s="15" t="s">
        <v>1984</v>
      </c>
      <c r="I547" s="15" t="s">
        <v>112</v>
      </c>
      <c r="J547" s="15" t="s">
        <v>112</v>
      </c>
      <c r="K547" s="15" t="s">
        <v>112</v>
      </c>
      <c r="L547" s="15" t="s">
        <v>1995</v>
      </c>
      <c r="M547" s="15" t="s">
        <v>1998</v>
      </c>
      <c r="N547" s="15" t="s">
        <v>112</v>
      </c>
      <c r="O547" s="15" t="s">
        <v>112</v>
      </c>
      <c r="P547" s="15" t="s">
        <v>112</v>
      </c>
      <c r="Q547" s="15" t="s">
        <v>2010</v>
      </c>
      <c r="R547" s="15" t="s">
        <v>2014</v>
      </c>
      <c r="S547" s="15" t="s">
        <v>1602</v>
      </c>
      <c r="T547" s="15" t="s">
        <v>112</v>
      </c>
      <c r="U547" s="15" t="s">
        <v>112</v>
      </c>
      <c r="V547" s="15" t="s">
        <v>112</v>
      </c>
      <c r="W547" s="15" t="s">
        <v>112</v>
      </c>
      <c r="X547" s="15" t="s">
        <v>112</v>
      </c>
      <c r="Y547" s="15" t="s">
        <v>2034</v>
      </c>
    </row>
    <row r="548" spans="1:25" ht="15.75">
      <c r="A548" s="10">
        <v>41087</v>
      </c>
      <c r="B548" s="15" t="s">
        <v>2038</v>
      </c>
      <c r="C548" s="15" t="s">
        <v>2041</v>
      </c>
      <c r="D548" s="15" t="s">
        <v>2044</v>
      </c>
      <c r="E548" s="15" t="s">
        <v>2047</v>
      </c>
      <c r="F548" s="15" t="s">
        <v>2050</v>
      </c>
      <c r="G548" s="15" t="s">
        <v>2053</v>
      </c>
      <c r="H548" s="15" t="s">
        <v>112</v>
      </c>
      <c r="I548" s="15" t="s">
        <v>112</v>
      </c>
      <c r="J548" s="15" t="s">
        <v>112</v>
      </c>
      <c r="K548" s="15" t="s">
        <v>112</v>
      </c>
      <c r="L548" s="15" t="s">
        <v>2067</v>
      </c>
      <c r="M548" s="15" t="s">
        <v>2070</v>
      </c>
      <c r="N548" s="15" t="s">
        <v>112</v>
      </c>
      <c r="O548" s="15" t="s">
        <v>112</v>
      </c>
      <c r="P548" s="15" t="s">
        <v>112</v>
      </c>
      <c r="Q548" s="15" t="s">
        <v>2082</v>
      </c>
      <c r="R548" s="15" t="s">
        <v>2085</v>
      </c>
      <c r="S548" s="15" t="s">
        <v>2088</v>
      </c>
      <c r="T548" s="15" t="s">
        <v>2091</v>
      </c>
      <c r="U548" s="15" t="s">
        <v>2094</v>
      </c>
      <c r="V548" s="15" t="s">
        <v>2097</v>
      </c>
      <c r="W548" s="15" t="s">
        <v>112</v>
      </c>
      <c r="X548" s="15" t="s">
        <v>2103</v>
      </c>
      <c r="Y548" s="15" t="s">
        <v>2106</v>
      </c>
    </row>
    <row r="549" spans="1:25" ht="15.75" customHeight="1">
      <c r="A549" s="10">
        <v>41088</v>
      </c>
      <c r="B549" s="15" t="s">
        <v>2110</v>
      </c>
      <c r="C549" s="15" t="s">
        <v>2113</v>
      </c>
      <c r="D549" s="15" t="s">
        <v>112</v>
      </c>
      <c r="E549" s="15" t="s">
        <v>112</v>
      </c>
      <c r="F549" s="15" t="s">
        <v>112</v>
      </c>
      <c r="G549" s="15" t="s">
        <v>113</v>
      </c>
      <c r="H549" s="15" t="s">
        <v>112</v>
      </c>
      <c r="I549" s="15" t="s">
        <v>112</v>
      </c>
      <c r="J549" s="15" t="s">
        <v>112</v>
      </c>
      <c r="K549" s="15" t="s">
        <v>112</v>
      </c>
      <c r="L549" s="15" t="s">
        <v>2139</v>
      </c>
      <c r="M549" s="15" t="s">
        <v>2142</v>
      </c>
      <c r="N549" s="15" t="s">
        <v>2145</v>
      </c>
      <c r="O549" s="15" t="s">
        <v>2148</v>
      </c>
      <c r="P549" s="15" t="s">
        <v>2151</v>
      </c>
      <c r="Q549" s="15" t="s">
        <v>2154</v>
      </c>
      <c r="R549" s="15" t="s">
        <v>2157</v>
      </c>
      <c r="S549" s="15" t="s">
        <v>2160</v>
      </c>
      <c r="T549" s="15" t="s">
        <v>2163</v>
      </c>
      <c r="U549" s="15" t="s">
        <v>2166</v>
      </c>
      <c r="V549" s="15" t="s">
        <v>2169</v>
      </c>
      <c r="W549" s="15" t="s">
        <v>2172</v>
      </c>
      <c r="X549" s="15" t="s">
        <v>2175</v>
      </c>
      <c r="Y549" s="15" t="s">
        <v>2178</v>
      </c>
    </row>
    <row r="550" spans="1:25" ht="15.75">
      <c r="A550" s="10">
        <v>41089</v>
      </c>
      <c r="B550" s="15" t="s">
        <v>2182</v>
      </c>
      <c r="C550" s="15" t="s">
        <v>2185</v>
      </c>
      <c r="D550" s="15" t="s">
        <v>2188</v>
      </c>
      <c r="E550" s="15" t="s">
        <v>2191</v>
      </c>
      <c r="F550" s="15" t="s">
        <v>2194</v>
      </c>
      <c r="G550" s="15" t="s">
        <v>2197</v>
      </c>
      <c r="H550" s="15" t="s">
        <v>112</v>
      </c>
      <c r="I550" s="15" t="s">
        <v>112</v>
      </c>
      <c r="J550" s="15" t="s">
        <v>2205</v>
      </c>
      <c r="K550" s="15" t="s">
        <v>2208</v>
      </c>
      <c r="L550" s="15" t="s">
        <v>2211</v>
      </c>
      <c r="M550" s="15" t="s">
        <v>2213</v>
      </c>
      <c r="N550" s="15" t="s">
        <v>2106</v>
      </c>
      <c r="O550" s="15" t="s">
        <v>2218</v>
      </c>
      <c r="P550" s="15" t="s">
        <v>2221</v>
      </c>
      <c r="Q550" s="15" t="s">
        <v>2224</v>
      </c>
      <c r="R550" s="15" t="s">
        <v>2227</v>
      </c>
      <c r="S550" s="15" t="s">
        <v>2230</v>
      </c>
      <c r="T550" s="15" t="s">
        <v>2232</v>
      </c>
      <c r="U550" s="15" t="s">
        <v>2234</v>
      </c>
      <c r="V550" s="15" t="s">
        <v>2237</v>
      </c>
      <c r="W550" s="15" t="s">
        <v>2240</v>
      </c>
      <c r="X550" s="15" t="s">
        <v>2243</v>
      </c>
      <c r="Y550" s="15" t="s">
        <v>2246</v>
      </c>
    </row>
    <row r="551" spans="1:25" ht="15.75">
      <c r="A551" s="10">
        <v>41090</v>
      </c>
      <c r="B551" s="15" t="s">
        <v>2250</v>
      </c>
      <c r="C551" s="15" t="s">
        <v>2253</v>
      </c>
      <c r="D551" s="15" t="s">
        <v>2256</v>
      </c>
      <c r="E551" s="15" t="s">
        <v>2259</v>
      </c>
      <c r="F551" s="15" t="s">
        <v>2262</v>
      </c>
      <c r="G551" s="15" t="s">
        <v>2265</v>
      </c>
      <c r="H551" s="15" t="s">
        <v>2268</v>
      </c>
      <c r="I551" s="15" t="s">
        <v>2271</v>
      </c>
      <c r="J551" s="15" t="s">
        <v>112</v>
      </c>
      <c r="K551" s="15" t="s">
        <v>112</v>
      </c>
      <c r="L551" s="15" t="s">
        <v>2280</v>
      </c>
      <c r="M551" s="15" t="s">
        <v>2283</v>
      </c>
      <c r="N551" s="15" t="s">
        <v>2286</v>
      </c>
      <c r="O551" s="15" t="s">
        <v>2289</v>
      </c>
      <c r="P551" s="15" t="s">
        <v>2292</v>
      </c>
      <c r="Q551" s="15" t="s">
        <v>2295</v>
      </c>
      <c r="R551" s="15" t="s">
        <v>2298</v>
      </c>
      <c r="S551" s="15" t="s">
        <v>2300</v>
      </c>
      <c r="T551" s="15" t="s">
        <v>2303</v>
      </c>
      <c r="U551" s="15" t="s">
        <v>2306</v>
      </c>
      <c r="V551" s="15" t="s">
        <v>2309</v>
      </c>
      <c r="W551" s="15" t="s">
        <v>2312</v>
      </c>
      <c r="X551" s="15" t="s">
        <v>2315</v>
      </c>
      <c r="Y551" s="15" t="s">
        <v>2317</v>
      </c>
    </row>
    <row r="552" ht="12.75">
      <c r="A552" s="5"/>
    </row>
    <row r="553" spans="1:25" ht="15.75">
      <c r="A553" s="62" t="s">
        <v>55</v>
      </c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92" t="s">
        <v>56</v>
      </c>
      <c r="Q553" s="93"/>
      <c r="R553" s="93"/>
      <c r="S553" s="93"/>
      <c r="T553" s="93"/>
      <c r="U553" s="93"/>
      <c r="V553" s="93"/>
      <c r="W553" s="93"/>
      <c r="X553" s="93"/>
      <c r="Y553" s="64"/>
    </row>
    <row r="554" spans="1:25" ht="15.75">
      <c r="A554" s="96" t="s">
        <v>57</v>
      </c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7">
        <v>-3.65</v>
      </c>
      <c r="Q554" s="98"/>
      <c r="R554" s="98"/>
      <c r="S554" s="98"/>
      <c r="T554" s="98"/>
      <c r="U554" s="98"/>
      <c r="V554" s="98"/>
      <c r="W554" s="98"/>
      <c r="X554" s="98"/>
      <c r="Y554" s="99"/>
    </row>
    <row r="555" spans="1:25" ht="15.75">
      <c r="A555" s="100" t="s">
        <v>58</v>
      </c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2"/>
      <c r="P555" s="97">
        <v>47.69</v>
      </c>
      <c r="Q555" s="98"/>
      <c r="R555" s="98"/>
      <c r="S555" s="98"/>
      <c r="T555" s="98"/>
      <c r="U555" s="98"/>
      <c r="V555" s="98"/>
      <c r="W555" s="98"/>
      <c r="X555" s="98"/>
      <c r="Y555" s="99"/>
    </row>
    <row r="556" spans="1:25" ht="15">
      <c r="A556" s="1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8" ht="18">
      <c r="A557" s="94" t="s">
        <v>49</v>
      </c>
      <c r="B557" s="94"/>
      <c r="C557" s="94"/>
      <c r="D557" s="94"/>
      <c r="E557" s="94"/>
      <c r="F557" s="71">
        <v>233078.6</v>
      </c>
      <c r="G557" s="71"/>
      <c r="H557" s="16" t="s">
        <v>50</v>
      </c>
    </row>
    <row r="558" ht="12.75">
      <c r="A558" s="1"/>
    </row>
    <row r="559" ht="12.75">
      <c r="A559" s="14"/>
    </row>
    <row r="560" spans="6:18" ht="20.25">
      <c r="F560" s="63" t="s">
        <v>59</v>
      </c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</row>
    <row r="561" spans="1:25" ht="35.25" customHeight="1">
      <c r="A561" s="76" t="s">
        <v>2328</v>
      </c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</row>
    <row r="562" spans="1:20" ht="18">
      <c r="A562" s="56" t="s">
        <v>2322</v>
      </c>
      <c r="P562" s="9"/>
      <c r="Q562" s="9"/>
      <c r="R562" s="9"/>
      <c r="S562" s="9"/>
      <c r="T562" s="9"/>
    </row>
    <row r="563" spans="1:25" ht="15.75">
      <c r="A563" s="62" t="s">
        <v>13</v>
      </c>
      <c r="B563" s="62" t="s">
        <v>45</v>
      </c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1:25" ht="31.5">
      <c r="A564" s="62"/>
      <c r="B564" s="6" t="s">
        <v>14</v>
      </c>
      <c r="C564" s="6" t="s">
        <v>15</v>
      </c>
      <c r="D564" s="6" t="s">
        <v>16</v>
      </c>
      <c r="E564" s="6" t="s">
        <v>17</v>
      </c>
      <c r="F564" s="6" t="s">
        <v>18</v>
      </c>
      <c r="G564" s="6" t="s">
        <v>19</v>
      </c>
      <c r="H564" s="6" t="s">
        <v>20</v>
      </c>
      <c r="I564" s="6" t="s">
        <v>21</v>
      </c>
      <c r="J564" s="6" t="s">
        <v>22</v>
      </c>
      <c r="K564" s="6" t="s">
        <v>23</v>
      </c>
      <c r="L564" s="6" t="s">
        <v>24</v>
      </c>
      <c r="M564" s="6" t="s">
        <v>25</v>
      </c>
      <c r="N564" s="6" t="s">
        <v>26</v>
      </c>
      <c r="O564" s="6" t="s">
        <v>27</v>
      </c>
      <c r="P564" s="6" t="s">
        <v>28</v>
      </c>
      <c r="Q564" s="6" t="s">
        <v>29</v>
      </c>
      <c r="R564" s="6" t="s">
        <v>30</v>
      </c>
      <c r="S564" s="6" t="s">
        <v>31</v>
      </c>
      <c r="T564" s="6" t="s">
        <v>32</v>
      </c>
      <c r="U564" s="6" t="s">
        <v>33</v>
      </c>
      <c r="V564" s="6" t="s">
        <v>34</v>
      </c>
      <c r="W564" s="6" t="s">
        <v>35</v>
      </c>
      <c r="X564" s="6" t="s">
        <v>36</v>
      </c>
      <c r="Y564" s="6" t="s">
        <v>37</v>
      </c>
    </row>
    <row r="565" spans="1:25" ht="15.75">
      <c r="A565" s="10">
        <v>41061</v>
      </c>
      <c r="B565" s="15">
        <v>852.44</v>
      </c>
      <c r="C565" s="15">
        <v>790.76</v>
      </c>
      <c r="D565" s="15">
        <v>710.05</v>
      </c>
      <c r="E565" s="15">
        <v>677.36</v>
      </c>
      <c r="F565" s="15">
        <v>697.73</v>
      </c>
      <c r="G565" s="15">
        <v>667.76</v>
      </c>
      <c r="H565" s="15">
        <v>685.68</v>
      </c>
      <c r="I565" s="15">
        <v>911.67</v>
      </c>
      <c r="J565" s="15">
        <v>1091.11</v>
      </c>
      <c r="K565" s="15">
        <v>1166.43</v>
      </c>
      <c r="L565" s="15">
        <v>1218.7</v>
      </c>
      <c r="M565" s="15">
        <v>1213.49</v>
      </c>
      <c r="N565" s="15">
        <v>1179.37</v>
      </c>
      <c r="O565" s="15">
        <v>1206.42</v>
      </c>
      <c r="P565" s="15">
        <v>1204.1</v>
      </c>
      <c r="Q565" s="15">
        <v>1156.74</v>
      </c>
      <c r="R565" s="15">
        <v>1106.45</v>
      </c>
      <c r="S565" s="15">
        <v>1103.25</v>
      </c>
      <c r="T565" s="15">
        <v>1091.82</v>
      </c>
      <c r="U565" s="15">
        <v>1073.83</v>
      </c>
      <c r="V565" s="15">
        <v>1069.24</v>
      </c>
      <c r="W565" s="15">
        <v>1072.82</v>
      </c>
      <c r="X565" s="15">
        <v>1069.75</v>
      </c>
      <c r="Y565" s="15">
        <v>974.61</v>
      </c>
    </row>
    <row r="566" spans="1:25" ht="15.75">
      <c r="A566" s="10">
        <v>41062</v>
      </c>
      <c r="B566" s="15">
        <v>896.69</v>
      </c>
      <c r="C566" s="15">
        <v>865.93</v>
      </c>
      <c r="D566" s="15">
        <v>791.64</v>
      </c>
      <c r="E566" s="15">
        <v>768.64</v>
      </c>
      <c r="F566" s="15">
        <v>742.55</v>
      </c>
      <c r="G566" s="15">
        <v>667.38</v>
      </c>
      <c r="H566" s="15">
        <v>74.88</v>
      </c>
      <c r="I566" s="15">
        <v>714.34</v>
      </c>
      <c r="J566" s="15">
        <v>892.34</v>
      </c>
      <c r="K566" s="15">
        <v>1005.96</v>
      </c>
      <c r="L566" s="15">
        <v>1063.75</v>
      </c>
      <c r="M566" s="15">
        <v>1103.61</v>
      </c>
      <c r="N566" s="15">
        <v>1094.64</v>
      </c>
      <c r="O566" s="15">
        <v>1087.52</v>
      </c>
      <c r="P566" s="15">
        <v>1077.16</v>
      </c>
      <c r="Q566" s="15">
        <v>1054.82</v>
      </c>
      <c r="R566" s="15">
        <v>1046.39</v>
      </c>
      <c r="S566" s="15">
        <v>1048.03</v>
      </c>
      <c r="T566" s="15">
        <v>1018.31</v>
      </c>
      <c r="U566" s="15">
        <v>1015.17</v>
      </c>
      <c r="V566" s="15">
        <v>1038.52</v>
      </c>
      <c r="W566" s="15">
        <v>1044.85</v>
      </c>
      <c r="X566" s="15">
        <v>1050.6</v>
      </c>
      <c r="Y566" s="15">
        <v>946.37</v>
      </c>
    </row>
    <row r="567" spans="1:25" ht="15.75">
      <c r="A567" s="10">
        <v>41063</v>
      </c>
      <c r="B567" s="15">
        <v>864.37</v>
      </c>
      <c r="C567" s="15">
        <v>796.76</v>
      </c>
      <c r="D567" s="15">
        <v>754.6</v>
      </c>
      <c r="E567" s="15">
        <v>704.55</v>
      </c>
      <c r="F567" s="15">
        <v>648.19</v>
      </c>
      <c r="G567" s="15">
        <v>651.18</v>
      </c>
      <c r="H567" s="15">
        <v>83.46</v>
      </c>
      <c r="I567" s="15">
        <v>73.7</v>
      </c>
      <c r="J567" s="15">
        <v>681.7</v>
      </c>
      <c r="K567" s="15">
        <v>897.68</v>
      </c>
      <c r="L567" s="15">
        <v>981.09</v>
      </c>
      <c r="M567" s="15">
        <v>1001.3</v>
      </c>
      <c r="N567" s="15">
        <v>1022.99</v>
      </c>
      <c r="O567" s="15">
        <v>1026.83</v>
      </c>
      <c r="P567" s="15">
        <v>1004.89</v>
      </c>
      <c r="Q567" s="15">
        <v>995.93</v>
      </c>
      <c r="R567" s="15">
        <v>979.35</v>
      </c>
      <c r="S567" s="15">
        <v>972.6</v>
      </c>
      <c r="T567" s="15">
        <v>940.79</v>
      </c>
      <c r="U567" s="15">
        <v>944.59</v>
      </c>
      <c r="V567" s="15">
        <v>990.81</v>
      </c>
      <c r="W567" s="15">
        <v>1030.6</v>
      </c>
      <c r="X567" s="15">
        <v>1026.2</v>
      </c>
      <c r="Y567" s="15">
        <v>906.34</v>
      </c>
    </row>
    <row r="568" spans="1:25" ht="15.75">
      <c r="A568" s="10">
        <v>41064</v>
      </c>
      <c r="B568" s="15">
        <v>865.96</v>
      </c>
      <c r="C568" s="15">
        <v>803.42</v>
      </c>
      <c r="D568" s="15">
        <v>753.56</v>
      </c>
      <c r="E568" s="15">
        <v>726.15</v>
      </c>
      <c r="F568" s="15">
        <v>718.68</v>
      </c>
      <c r="G568" s="15">
        <v>701.53</v>
      </c>
      <c r="H568" s="15">
        <v>672.62</v>
      </c>
      <c r="I568" s="15">
        <v>830</v>
      </c>
      <c r="J568" s="15">
        <v>1014.16</v>
      </c>
      <c r="K568" s="15">
        <v>1094.56</v>
      </c>
      <c r="L568" s="15">
        <v>1149.26</v>
      </c>
      <c r="M568" s="15">
        <v>1123.85</v>
      </c>
      <c r="N568" s="15">
        <v>1085.34</v>
      </c>
      <c r="O568" s="15">
        <v>1119.21</v>
      </c>
      <c r="P568" s="15">
        <v>1115.62</v>
      </c>
      <c r="Q568" s="15">
        <v>1074.72</v>
      </c>
      <c r="R568" s="15">
        <v>1046</v>
      </c>
      <c r="S568" s="15">
        <v>1040.35</v>
      </c>
      <c r="T568" s="15">
        <v>1008.57</v>
      </c>
      <c r="U568" s="15">
        <v>1001.31</v>
      </c>
      <c r="V568" s="15">
        <v>995.05</v>
      </c>
      <c r="W568" s="15">
        <v>1025.7</v>
      </c>
      <c r="X568" s="15">
        <v>1010.68</v>
      </c>
      <c r="Y568" s="15">
        <v>861.09</v>
      </c>
    </row>
    <row r="569" spans="1:25" ht="15.75">
      <c r="A569" s="10">
        <v>41065</v>
      </c>
      <c r="B569" s="15">
        <v>767.22</v>
      </c>
      <c r="C569" s="15">
        <v>653.84</v>
      </c>
      <c r="D569" s="15">
        <v>640.53</v>
      </c>
      <c r="E569" s="15">
        <v>632.85</v>
      </c>
      <c r="F569" s="15">
        <v>603.32</v>
      </c>
      <c r="G569" s="15">
        <v>607.02</v>
      </c>
      <c r="H569" s="15">
        <v>600.43</v>
      </c>
      <c r="I569" s="15">
        <v>762.14</v>
      </c>
      <c r="J569" s="15">
        <v>987.65</v>
      </c>
      <c r="K569" s="15">
        <v>1084.78</v>
      </c>
      <c r="L569" s="15">
        <v>1105.68</v>
      </c>
      <c r="M569" s="15">
        <v>1103.26</v>
      </c>
      <c r="N569" s="15">
        <v>1086.03</v>
      </c>
      <c r="O569" s="15">
        <v>1098.55</v>
      </c>
      <c r="P569" s="15">
        <v>1108.35</v>
      </c>
      <c r="Q569" s="15">
        <v>1096.8</v>
      </c>
      <c r="R569" s="15">
        <v>1081.2</v>
      </c>
      <c r="S569" s="15">
        <v>1034.66</v>
      </c>
      <c r="T569" s="15">
        <v>1038</v>
      </c>
      <c r="U569" s="15">
        <v>1075.92</v>
      </c>
      <c r="V569" s="15">
        <v>1082.54</v>
      </c>
      <c r="W569" s="15">
        <v>1092.93</v>
      </c>
      <c r="X569" s="15">
        <v>1108.99</v>
      </c>
      <c r="Y569" s="15">
        <v>940.24</v>
      </c>
    </row>
    <row r="570" spans="1:25" ht="15.75">
      <c r="A570" s="10">
        <v>41066</v>
      </c>
      <c r="B570" s="15">
        <v>786.94</v>
      </c>
      <c r="C570" s="15">
        <v>756.46</v>
      </c>
      <c r="D570" s="15">
        <v>721.78</v>
      </c>
      <c r="E570" s="15">
        <v>696.88</v>
      </c>
      <c r="F570" s="15">
        <v>679.46</v>
      </c>
      <c r="G570" s="15">
        <v>697.04</v>
      </c>
      <c r="H570" s="15">
        <v>714.98</v>
      </c>
      <c r="I570" s="15">
        <v>843.1</v>
      </c>
      <c r="J570" s="15">
        <v>1001.82</v>
      </c>
      <c r="K570" s="15">
        <v>1087.23</v>
      </c>
      <c r="L570" s="15">
        <v>1139.83</v>
      </c>
      <c r="M570" s="15">
        <v>1156.93</v>
      </c>
      <c r="N570" s="15">
        <v>1133.26</v>
      </c>
      <c r="O570" s="15">
        <v>1177.31</v>
      </c>
      <c r="P570" s="15">
        <v>1202.12</v>
      </c>
      <c r="Q570" s="15">
        <v>1165.9</v>
      </c>
      <c r="R570" s="15">
        <v>1097.64</v>
      </c>
      <c r="S570" s="15">
        <v>1075.22</v>
      </c>
      <c r="T570" s="15">
        <v>1052.75</v>
      </c>
      <c r="U570" s="15">
        <v>1014.67</v>
      </c>
      <c r="V570" s="15">
        <v>1011.19</v>
      </c>
      <c r="W570" s="15">
        <v>1037.77</v>
      </c>
      <c r="X570" s="15">
        <v>1012.54</v>
      </c>
      <c r="Y570" s="15">
        <v>904.15</v>
      </c>
    </row>
    <row r="571" spans="1:25" ht="15.75">
      <c r="A571" s="10">
        <v>41067</v>
      </c>
      <c r="B571" s="15">
        <v>816.62</v>
      </c>
      <c r="C571" s="15">
        <v>777.58</v>
      </c>
      <c r="D571" s="15">
        <v>747.32</v>
      </c>
      <c r="E571" s="15">
        <v>728.61</v>
      </c>
      <c r="F571" s="15">
        <v>702.06</v>
      </c>
      <c r="G571" s="15">
        <v>742.74</v>
      </c>
      <c r="H571" s="15">
        <v>733.45</v>
      </c>
      <c r="I571" s="15">
        <v>878.05</v>
      </c>
      <c r="J571" s="15">
        <v>1029.48</v>
      </c>
      <c r="K571" s="15">
        <v>1117.55</v>
      </c>
      <c r="L571" s="15">
        <v>1179.42</v>
      </c>
      <c r="M571" s="15">
        <v>1154.55</v>
      </c>
      <c r="N571" s="15">
        <v>1134.2</v>
      </c>
      <c r="O571" s="15">
        <v>1187.26</v>
      </c>
      <c r="P571" s="15">
        <v>1159.5</v>
      </c>
      <c r="Q571" s="15">
        <v>1120.02</v>
      </c>
      <c r="R571" s="15">
        <v>1090.79</v>
      </c>
      <c r="S571" s="15">
        <v>1102.03</v>
      </c>
      <c r="T571" s="15">
        <v>1075.56</v>
      </c>
      <c r="U571" s="15">
        <v>1047.31</v>
      </c>
      <c r="V571" s="15">
        <v>1040.76</v>
      </c>
      <c r="W571" s="15">
        <v>1048.4</v>
      </c>
      <c r="X571" s="15">
        <v>1057.22</v>
      </c>
      <c r="Y571" s="15">
        <v>911.5</v>
      </c>
    </row>
    <row r="572" spans="1:25" ht="15.75">
      <c r="A572" s="10">
        <v>41068</v>
      </c>
      <c r="B572" s="15">
        <v>761.48</v>
      </c>
      <c r="C572" s="15">
        <v>729.87</v>
      </c>
      <c r="D572" s="15">
        <v>702.51</v>
      </c>
      <c r="E572" s="15">
        <v>689.18</v>
      </c>
      <c r="F572" s="15">
        <v>688.01</v>
      </c>
      <c r="G572" s="15">
        <v>692.4</v>
      </c>
      <c r="H572" s="15">
        <v>701.93</v>
      </c>
      <c r="I572" s="15">
        <v>875.54</v>
      </c>
      <c r="J572" s="15">
        <v>1029.99</v>
      </c>
      <c r="K572" s="15">
        <v>1128.57</v>
      </c>
      <c r="L572" s="15">
        <v>1191.34</v>
      </c>
      <c r="M572" s="15">
        <v>1184.52</v>
      </c>
      <c r="N572" s="15">
        <v>1133.33</v>
      </c>
      <c r="O572" s="15">
        <v>1163.21</v>
      </c>
      <c r="P572" s="15">
        <v>1187.05</v>
      </c>
      <c r="Q572" s="15">
        <v>1133.22</v>
      </c>
      <c r="R572" s="15">
        <v>1092.37</v>
      </c>
      <c r="S572" s="15">
        <v>1087.84</v>
      </c>
      <c r="T572" s="15">
        <v>1054.84</v>
      </c>
      <c r="U572" s="15">
        <v>1045.73</v>
      </c>
      <c r="V572" s="15">
        <v>1053.54</v>
      </c>
      <c r="W572" s="15">
        <v>1082</v>
      </c>
      <c r="X572" s="15">
        <v>1052.73</v>
      </c>
      <c r="Y572" s="15">
        <v>957.22</v>
      </c>
    </row>
    <row r="573" spans="1:25" ht="15.75">
      <c r="A573" s="10">
        <v>41069</v>
      </c>
      <c r="B573" s="15">
        <v>893.48</v>
      </c>
      <c r="C573" s="15">
        <v>837.38</v>
      </c>
      <c r="D573" s="15">
        <v>808.13</v>
      </c>
      <c r="E573" s="15">
        <v>793.54</v>
      </c>
      <c r="F573" s="15">
        <v>790.55</v>
      </c>
      <c r="G573" s="15">
        <v>787.14</v>
      </c>
      <c r="H573" s="15">
        <v>793.54</v>
      </c>
      <c r="I573" s="15">
        <v>933.11</v>
      </c>
      <c r="J573" s="15">
        <v>1060.45</v>
      </c>
      <c r="K573" s="15">
        <v>1134.77</v>
      </c>
      <c r="L573" s="15">
        <v>1240.02</v>
      </c>
      <c r="M573" s="15">
        <v>1198.17</v>
      </c>
      <c r="N573" s="15">
        <v>1198.76</v>
      </c>
      <c r="O573" s="15">
        <v>1196.74</v>
      </c>
      <c r="P573" s="15">
        <v>1234.5</v>
      </c>
      <c r="Q573" s="15">
        <v>1191.99</v>
      </c>
      <c r="R573" s="15">
        <v>1154.19</v>
      </c>
      <c r="S573" s="15">
        <v>1104.93</v>
      </c>
      <c r="T573" s="15">
        <v>1078.79</v>
      </c>
      <c r="U573" s="15">
        <v>1067.38</v>
      </c>
      <c r="V573" s="15">
        <v>1059.82</v>
      </c>
      <c r="W573" s="15">
        <v>1074.26</v>
      </c>
      <c r="X573" s="15">
        <v>1079.91</v>
      </c>
      <c r="Y573" s="15">
        <v>998.24</v>
      </c>
    </row>
    <row r="574" spans="1:25" ht="15.75">
      <c r="A574" s="10">
        <v>41070</v>
      </c>
      <c r="B574" s="15">
        <v>964.86</v>
      </c>
      <c r="C574" s="15">
        <v>955.9</v>
      </c>
      <c r="D574" s="15">
        <v>943.39</v>
      </c>
      <c r="E574" s="15">
        <v>915.79</v>
      </c>
      <c r="F574" s="15">
        <v>882.92</v>
      </c>
      <c r="G574" s="15">
        <v>889.57</v>
      </c>
      <c r="H574" s="15">
        <v>937.04</v>
      </c>
      <c r="I574" s="15">
        <v>869.79</v>
      </c>
      <c r="J574" s="15">
        <v>984.98</v>
      </c>
      <c r="K574" s="15">
        <v>977.1</v>
      </c>
      <c r="L574" s="15">
        <v>1016.83</v>
      </c>
      <c r="M574" s="15">
        <v>1024.39</v>
      </c>
      <c r="N574" s="15">
        <v>1003.24</v>
      </c>
      <c r="O574" s="15">
        <v>997.63</v>
      </c>
      <c r="P574" s="15">
        <v>997.86</v>
      </c>
      <c r="Q574" s="15">
        <v>989.3</v>
      </c>
      <c r="R574" s="15">
        <v>989.73</v>
      </c>
      <c r="S574" s="15">
        <v>988.57</v>
      </c>
      <c r="T574" s="15">
        <v>991.15</v>
      </c>
      <c r="U574" s="15">
        <v>997.51</v>
      </c>
      <c r="V574" s="15">
        <v>1044.04</v>
      </c>
      <c r="W574" s="15">
        <v>1074.85</v>
      </c>
      <c r="X574" s="15">
        <v>1085.3</v>
      </c>
      <c r="Y574" s="15">
        <v>1018.47</v>
      </c>
    </row>
    <row r="575" spans="1:25" ht="15.75">
      <c r="A575" s="10">
        <v>41071</v>
      </c>
      <c r="B575" s="15">
        <v>967.37</v>
      </c>
      <c r="C575" s="15">
        <v>974.15</v>
      </c>
      <c r="D575" s="15">
        <v>978.24</v>
      </c>
      <c r="E575" s="15">
        <v>973.46</v>
      </c>
      <c r="F575" s="15">
        <v>977.84</v>
      </c>
      <c r="G575" s="15">
        <v>955.49</v>
      </c>
      <c r="H575" s="15">
        <v>1031.06</v>
      </c>
      <c r="I575" s="15">
        <v>830.25</v>
      </c>
      <c r="J575" s="15">
        <v>978.5</v>
      </c>
      <c r="K575" s="15">
        <v>987.24</v>
      </c>
      <c r="L575" s="15">
        <v>1001.64</v>
      </c>
      <c r="M575" s="15">
        <v>1010.68</v>
      </c>
      <c r="N575" s="15">
        <v>1020.23</v>
      </c>
      <c r="O575" s="15">
        <v>1025.32</v>
      </c>
      <c r="P575" s="15">
        <v>1024.01</v>
      </c>
      <c r="Q575" s="15">
        <v>1014.78</v>
      </c>
      <c r="R575" s="15">
        <v>1013.74</v>
      </c>
      <c r="S575" s="15">
        <v>1011.76</v>
      </c>
      <c r="T575" s="15">
        <v>1003.47</v>
      </c>
      <c r="U575" s="15">
        <v>1004.23</v>
      </c>
      <c r="V575" s="15">
        <v>993.99</v>
      </c>
      <c r="W575" s="15">
        <v>1011.78</v>
      </c>
      <c r="X575" s="15">
        <v>1099.98</v>
      </c>
      <c r="Y575" s="15">
        <v>1007.65</v>
      </c>
    </row>
    <row r="576" spans="1:25" ht="15.75">
      <c r="A576" s="10">
        <v>41072</v>
      </c>
      <c r="B576" s="15">
        <v>1032.29</v>
      </c>
      <c r="C576" s="15">
        <v>1000.75</v>
      </c>
      <c r="D576" s="15">
        <v>946.11</v>
      </c>
      <c r="E576" s="15">
        <v>946.09</v>
      </c>
      <c r="F576" s="15">
        <v>930.3</v>
      </c>
      <c r="G576" s="15">
        <v>927.34</v>
      </c>
      <c r="H576" s="15">
        <v>903.72</v>
      </c>
      <c r="I576" s="15">
        <v>903.14</v>
      </c>
      <c r="J576" s="15">
        <v>1012.41</v>
      </c>
      <c r="K576" s="15">
        <v>1071.02</v>
      </c>
      <c r="L576" s="15">
        <v>1084.15</v>
      </c>
      <c r="M576" s="15">
        <v>1090.87</v>
      </c>
      <c r="N576" s="15">
        <v>1090.45</v>
      </c>
      <c r="O576" s="15">
        <v>1091.18</v>
      </c>
      <c r="P576" s="15">
        <v>1089.88</v>
      </c>
      <c r="Q576" s="15">
        <v>1086.12</v>
      </c>
      <c r="R576" s="15">
        <v>1086.42</v>
      </c>
      <c r="S576" s="15">
        <v>1088.74</v>
      </c>
      <c r="T576" s="15">
        <v>1086.66</v>
      </c>
      <c r="U576" s="15">
        <v>1084.01</v>
      </c>
      <c r="V576" s="15">
        <v>1083.78</v>
      </c>
      <c r="W576" s="15">
        <v>1112.02</v>
      </c>
      <c r="X576" s="15">
        <v>1146.66</v>
      </c>
      <c r="Y576" s="15">
        <v>1081.85</v>
      </c>
    </row>
    <row r="577" spans="1:25" ht="15.75">
      <c r="A577" s="10">
        <v>41073</v>
      </c>
      <c r="B577" s="15">
        <v>1117.77</v>
      </c>
      <c r="C577" s="15">
        <v>1049.27</v>
      </c>
      <c r="D577" s="15">
        <v>1089.84</v>
      </c>
      <c r="E577" s="15">
        <v>1028.51</v>
      </c>
      <c r="F577" s="15">
        <v>1008.97</v>
      </c>
      <c r="G577" s="15">
        <v>1062.53</v>
      </c>
      <c r="H577" s="15">
        <v>1059.97</v>
      </c>
      <c r="I577" s="15">
        <v>1014.16</v>
      </c>
      <c r="J577" s="15">
        <v>1115.23</v>
      </c>
      <c r="K577" s="15">
        <v>1214.33</v>
      </c>
      <c r="L577" s="15">
        <v>1215.71</v>
      </c>
      <c r="M577" s="15">
        <v>1211.42</v>
      </c>
      <c r="N577" s="15">
        <v>1205.03</v>
      </c>
      <c r="O577" s="15">
        <v>1229</v>
      </c>
      <c r="P577" s="15">
        <v>1238.58</v>
      </c>
      <c r="Q577" s="15">
        <v>1235.2</v>
      </c>
      <c r="R577" s="15">
        <v>1226.53</v>
      </c>
      <c r="S577" s="15">
        <v>1203.01</v>
      </c>
      <c r="T577" s="15">
        <v>1134.41</v>
      </c>
      <c r="U577" s="15">
        <v>1128.01</v>
      </c>
      <c r="V577" s="15">
        <v>1088.2</v>
      </c>
      <c r="W577" s="15">
        <v>1136.83</v>
      </c>
      <c r="X577" s="15">
        <v>1147.97</v>
      </c>
      <c r="Y577" s="15">
        <v>1043.09</v>
      </c>
    </row>
    <row r="578" spans="1:25" ht="15.75">
      <c r="A578" s="10">
        <v>41074</v>
      </c>
      <c r="B578" s="15">
        <v>971.75</v>
      </c>
      <c r="C578" s="15">
        <v>888.87</v>
      </c>
      <c r="D578" s="15">
        <v>835.98</v>
      </c>
      <c r="E578" s="15">
        <v>807.89</v>
      </c>
      <c r="F578" s="15">
        <v>772.52</v>
      </c>
      <c r="G578" s="15">
        <v>806.89</v>
      </c>
      <c r="H578" s="15">
        <v>818.16</v>
      </c>
      <c r="I578" s="15">
        <v>968.8</v>
      </c>
      <c r="J578" s="15">
        <v>1066.38</v>
      </c>
      <c r="K578" s="15">
        <v>1114.24</v>
      </c>
      <c r="L578" s="15">
        <v>1132.16</v>
      </c>
      <c r="M578" s="15">
        <v>1135.81</v>
      </c>
      <c r="N578" s="15">
        <v>1131.84</v>
      </c>
      <c r="O578" s="15">
        <v>1144.75</v>
      </c>
      <c r="P578" s="15">
        <v>1154.82</v>
      </c>
      <c r="Q578" s="15">
        <v>1140.46</v>
      </c>
      <c r="R578" s="15">
        <v>1131.22</v>
      </c>
      <c r="S578" s="15">
        <v>1135.64</v>
      </c>
      <c r="T578" s="15">
        <v>1121.61</v>
      </c>
      <c r="U578" s="15">
        <v>1097.74</v>
      </c>
      <c r="V578" s="15">
        <v>1074.76</v>
      </c>
      <c r="W578" s="15">
        <v>1098.63</v>
      </c>
      <c r="X578" s="15">
        <v>1109.53</v>
      </c>
      <c r="Y578" s="15">
        <v>1052.61</v>
      </c>
    </row>
    <row r="579" spans="1:25" ht="15.75">
      <c r="A579" s="10">
        <v>41075</v>
      </c>
      <c r="B579" s="15">
        <v>1001.22</v>
      </c>
      <c r="C579" s="15">
        <v>916.29</v>
      </c>
      <c r="D579" s="15">
        <v>820.83</v>
      </c>
      <c r="E579" s="15">
        <v>773.3</v>
      </c>
      <c r="F579" s="15">
        <v>758.43</v>
      </c>
      <c r="G579" s="15">
        <v>761.06</v>
      </c>
      <c r="H579" s="15">
        <v>818.13</v>
      </c>
      <c r="I579" s="15">
        <v>943.57</v>
      </c>
      <c r="J579" s="15">
        <v>1106.12</v>
      </c>
      <c r="K579" s="15">
        <v>1184.25</v>
      </c>
      <c r="L579" s="15">
        <v>1203.85</v>
      </c>
      <c r="M579" s="15">
        <v>1203.45</v>
      </c>
      <c r="N579" s="15">
        <v>1203.92</v>
      </c>
      <c r="O579" s="15">
        <v>1218.22</v>
      </c>
      <c r="P579" s="15">
        <v>1224.23</v>
      </c>
      <c r="Q579" s="15">
        <v>1219.19</v>
      </c>
      <c r="R579" s="15">
        <v>1205.97</v>
      </c>
      <c r="S579" s="15">
        <v>1200.78</v>
      </c>
      <c r="T579" s="15">
        <v>1181.16</v>
      </c>
      <c r="U579" s="15">
        <v>1159.05</v>
      </c>
      <c r="V579" s="15">
        <v>1122.38</v>
      </c>
      <c r="W579" s="15">
        <v>1162.34</v>
      </c>
      <c r="X579" s="15">
        <v>1181.09</v>
      </c>
      <c r="Y579" s="15">
        <v>1065.44</v>
      </c>
    </row>
    <row r="580" spans="1:25" ht="15.75">
      <c r="A580" s="10">
        <v>41076</v>
      </c>
      <c r="B580" s="15">
        <v>1008.62</v>
      </c>
      <c r="C580" s="15">
        <v>958.2</v>
      </c>
      <c r="D580" s="15">
        <v>928.68</v>
      </c>
      <c r="E580" s="15">
        <v>912.38</v>
      </c>
      <c r="F580" s="15">
        <v>906.23</v>
      </c>
      <c r="G580" s="15">
        <v>902.69</v>
      </c>
      <c r="H580" s="15">
        <v>835.04</v>
      </c>
      <c r="I580" s="15">
        <v>829.79</v>
      </c>
      <c r="J580" s="15">
        <v>943.71</v>
      </c>
      <c r="K580" s="15">
        <v>1044.62</v>
      </c>
      <c r="L580" s="15">
        <v>1077.41</v>
      </c>
      <c r="M580" s="15">
        <v>1085.15</v>
      </c>
      <c r="N580" s="15">
        <v>1085.05</v>
      </c>
      <c r="O580" s="15">
        <v>1085.71</v>
      </c>
      <c r="P580" s="15">
        <v>1088.92</v>
      </c>
      <c r="Q580" s="15">
        <v>1091.27</v>
      </c>
      <c r="R580" s="15">
        <v>1088.68</v>
      </c>
      <c r="S580" s="15">
        <v>1087.57</v>
      </c>
      <c r="T580" s="15">
        <v>1085.65</v>
      </c>
      <c r="U580" s="15">
        <v>1077.61</v>
      </c>
      <c r="V580" s="15">
        <v>1080.92</v>
      </c>
      <c r="W580" s="15">
        <v>1095.46</v>
      </c>
      <c r="X580" s="15">
        <v>1103.32</v>
      </c>
      <c r="Y580" s="15">
        <v>1051.26</v>
      </c>
    </row>
    <row r="581" spans="1:25" ht="15.75">
      <c r="A581" s="10">
        <v>41077</v>
      </c>
      <c r="B581" s="15">
        <v>970.26</v>
      </c>
      <c r="C581" s="15">
        <v>805.13</v>
      </c>
      <c r="D581" s="15">
        <v>708.13</v>
      </c>
      <c r="E581" s="15">
        <v>693.82</v>
      </c>
      <c r="F581" s="15">
        <v>683.92</v>
      </c>
      <c r="G581" s="15">
        <v>683.42</v>
      </c>
      <c r="H581" s="15">
        <v>83.15</v>
      </c>
      <c r="I581" s="15">
        <v>73.7</v>
      </c>
      <c r="J581" s="15">
        <v>765.89</v>
      </c>
      <c r="K581" s="15">
        <v>994.52</v>
      </c>
      <c r="L581" s="15">
        <v>1020.69</v>
      </c>
      <c r="M581" s="15">
        <v>1028.76</v>
      </c>
      <c r="N581" s="15">
        <v>1036.6</v>
      </c>
      <c r="O581" s="15">
        <v>1037.94</v>
      </c>
      <c r="P581" s="15">
        <v>1029.52</v>
      </c>
      <c r="Q581" s="15">
        <v>1025.9</v>
      </c>
      <c r="R581" s="15">
        <v>1028.69</v>
      </c>
      <c r="S581" s="15">
        <v>1034.3</v>
      </c>
      <c r="T581" s="15">
        <v>1031.24</v>
      </c>
      <c r="U581" s="15">
        <v>1026.92</v>
      </c>
      <c r="V581" s="15">
        <v>1037.53</v>
      </c>
      <c r="W581" s="15">
        <v>1044.61</v>
      </c>
      <c r="X581" s="15">
        <v>1062.48</v>
      </c>
      <c r="Y581" s="15">
        <v>1029.96</v>
      </c>
    </row>
    <row r="582" spans="1:25" ht="15.75" customHeight="1">
      <c r="A582" s="10">
        <v>41078</v>
      </c>
      <c r="B582" s="15">
        <v>982.68</v>
      </c>
      <c r="C582" s="15">
        <v>819.12</v>
      </c>
      <c r="D582" s="15">
        <v>749.33</v>
      </c>
      <c r="E582" s="15">
        <v>722.33</v>
      </c>
      <c r="F582" s="15">
        <v>707.1</v>
      </c>
      <c r="G582" s="15">
        <v>636.9</v>
      </c>
      <c r="H582" s="15">
        <v>440.49</v>
      </c>
      <c r="I582" s="15">
        <v>888.64</v>
      </c>
      <c r="J582" s="15">
        <v>1039.05</v>
      </c>
      <c r="K582" s="15">
        <v>1105.82</v>
      </c>
      <c r="L582" s="15">
        <v>1125.45</v>
      </c>
      <c r="M582" s="15">
        <v>1120.09</v>
      </c>
      <c r="N582" s="15">
        <v>1102.44</v>
      </c>
      <c r="O582" s="15">
        <v>1121.63</v>
      </c>
      <c r="P582" s="15">
        <v>1143.4</v>
      </c>
      <c r="Q582" s="15">
        <v>1120.35</v>
      </c>
      <c r="R582" s="15">
        <v>1090.89</v>
      </c>
      <c r="S582" s="15">
        <v>1081.25</v>
      </c>
      <c r="T582" s="15">
        <v>1065.51</v>
      </c>
      <c r="U582" s="15">
        <v>1052.51</v>
      </c>
      <c r="V582" s="15">
        <v>1046.05</v>
      </c>
      <c r="W582" s="15">
        <v>1062.39</v>
      </c>
      <c r="X582" s="15">
        <v>1082.59</v>
      </c>
      <c r="Y582" s="15">
        <v>975.33</v>
      </c>
    </row>
    <row r="583" spans="1:25" ht="15.75">
      <c r="A583" s="10">
        <v>41079</v>
      </c>
      <c r="B583" s="15">
        <v>757.89</v>
      </c>
      <c r="C583" s="15">
        <v>728.2</v>
      </c>
      <c r="D583" s="15">
        <v>316.93</v>
      </c>
      <c r="E583" s="15">
        <v>305.23</v>
      </c>
      <c r="F583" s="15">
        <v>301.17</v>
      </c>
      <c r="G583" s="15">
        <v>301.9</v>
      </c>
      <c r="H583" s="15">
        <v>160.52</v>
      </c>
      <c r="I583" s="15">
        <v>886.05</v>
      </c>
      <c r="J583" s="15">
        <v>1000.6</v>
      </c>
      <c r="K583" s="15">
        <v>1089.88</v>
      </c>
      <c r="L583" s="15">
        <v>1131.17</v>
      </c>
      <c r="M583" s="15">
        <v>1136.14</v>
      </c>
      <c r="N583" s="15">
        <v>1117.34</v>
      </c>
      <c r="O583" s="15">
        <v>1151.62</v>
      </c>
      <c r="P583" s="15">
        <v>1154.54</v>
      </c>
      <c r="Q583" s="15">
        <v>1163.47</v>
      </c>
      <c r="R583" s="15">
        <v>1113.47</v>
      </c>
      <c r="S583" s="15">
        <v>1090.52</v>
      </c>
      <c r="T583" s="15">
        <v>1073.51</v>
      </c>
      <c r="U583" s="15">
        <v>1041.17</v>
      </c>
      <c r="V583" s="15">
        <v>1015.74</v>
      </c>
      <c r="W583" s="15">
        <v>1026.52</v>
      </c>
      <c r="X583" s="15">
        <v>1034.28</v>
      </c>
      <c r="Y583" s="15">
        <v>979.21</v>
      </c>
    </row>
    <row r="584" spans="1:25" ht="15.75">
      <c r="A584" s="10">
        <v>41080</v>
      </c>
      <c r="B584" s="15">
        <v>744.88</v>
      </c>
      <c r="C584" s="15">
        <v>728.5</v>
      </c>
      <c r="D584" s="15">
        <v>720.45</v>
      </c>
      <c r="E584" s="15">
        <v>692.85</v>
      </c>
      <c r="F584" s="15">
        <v>649.69</v>
      </c>
      <c r="G584" s="15">
        <v>716.66</v>
      </c>
      <c r="H584" s="15">
        <v>630.39</v>
      </c>
      <c r="I584" s="15">
        <v>754.23</v>
      </c>
      <c r="J584" s="15">
        <v>1010.79</v>
      </c>
      <c r="K584" s="15">
        <v>1120.16</v>
      </c>
      <c r="L584" s="15">
        <v>1145</v>
      </c>
      <c r="M584" s="15">
        <v>1137.41</v>
      </c>
      <c r="N584" s="15">
        <v>1130.18</v>
      </c>
      <c r="O584" s="15">
        <v>1180.48</v>
      </c>
      <c r="P584" s="15">
        <v>1175.51</v>
      </c>
      <c r="Q584" s="15">
        <v>1193.81</v>
      </c>
      <c r="R584" s="15">
        <v>1115.74</v>
      </c>
      <c r="S584" s="15">
        <v>1083.5</v>
      </c>
      <c r="T584" s="15">
        <v>1051.45</v>
      </c>
      <c r="U584" s="15">
        <v>1024.17</v>
      </c>
      <c r="V584" s="15">
        <v>993.44</v>
      </c>
      <c r="W584" s="15">
        <v>1015.5</v>
      </c>
      <c r="X584" s="15">
        <v>999.49</v>
      </c>
      <c r="Y584" s="15">
        <v>880.07</v>
      </c>
    </row>
    <row r="585" spans="1:25" ht="15.75">
      <c r="A585" s="10">
        <v>41081</v>
      </c>
      <c r="B585" s="15">
        <v>773.81</v>
      </c>
      <c r="C585" s="15">
        <v>758.67</v>
      </c>
      <c r="D585" s="15">
        <v>744.68</v>
      </c>
      <c r="E585" s="15">
        <v>728.72</v>
      </c>
      <c r="F585" s="15">
        <v>728.22</v>
      </c>
      <c r="G585" s="15">
        <v>734.93</v>
      </c>
      <c r="H585" s="15">
        <v>728.7</v>
      </c>
      <c r="I585" s="15">
        <v>810.59</v>
      </c>
      <c r="J585" s="15">
        <v>1023.69</v>
      </c>
      <c r="K585" s="15">
        <v>1106.47</v>
      </c>
      <c r="L585" s="15">
        <v>1136.82</v>
      </c>
      <c r="M585" s="15">
        <v>1123.16</v>
      </c>
      <c r="N585" s="15">
        <v>1105.33</v>
      </c>
      <c r="O585" s="15">
        <v>1147.11</v>
      </c>
      <c r="P585" s="15">
        <v>1140.75</v>
      </c>
      <c r="Q585" s="15">
        <v>1152.12</v>
      </c>
      <c r="R585" s="15">
        <v>1104.72</v>
      </c>
      <c r="S585" s="15">
        <v>1073.41</v>
      </c>
      <c r="T585" s="15">
        <v>1047.12</v>
      </c>
      <c r="U585" s="15">
        <v>1027.82</v>
      </c>
      <c r="V585" s="15">
        <v>1020.63</v>
      </c>
      <c r="W585" s="15">
        <v>1025.78</v>
      </c>
      <c r="X585" s="15">
        <v>1067.92</v>
      </c>
      <c r="Y585" s="15">
        <v>960.15</v>
      </c>
    </row>
    <row r="586" spans="1:25" ht="15.75">
      <c r="A586" s="10">
        <v>41082</v>
      </c>
      <c r="B586" s="15">
        <v>746.96</v>
      </c>
      <c r="C586" s="15">
        <v>732.63</v>
      </c>
      <c r="D586" s="15">
        <v>726.02</v>
      </c>
      <c r="E586" s="15">
        <v>712.53</v>
      </c>
      <c r="F586" s="15">
        <v>701.99</v>
      </c>
      <c r="G586" s="15">
        <v>723.1</v>
      </c>
      <c r="H586" s="15">
        <v>705.18</v>
      </c>
      <c r="I586" s="15">
        <v>770.93</v>
      </c>
      <c r="J586" s="15">
        <v>1033.01</v>
      </c>
      <c r="K586" s="15">
        <v>1124.65</v>
      </c>
      <c r="L586" s="15">
        <v>1181.49</v>
      </c>
      <c r="M586" s="15">
        <v>1189.8</v>
      </c>
      <c r="N586" s="15">
        <v>1161.31</v>
      </c>
      <c r="O586" s="15">
        <v>1196.57</v>
      </c>
      <c r="P586" s="15">
        <v>1214.43</v>
      </c>
      <c r="Q586" s="15">
        <v>1256.06</v>
      </c>
      <c r="R586" s="15">
        <v>1184.24</v>
      </c>
      <c r="S586" s="15">
        <v>1100.67</v>
      </c>
      <c r="T586" s="15">
        <v>1071.75</v>
      </c>
      <c r="U586" s="15">
        <v>1047.27</v>
      </c>
      <c r="V586" s="15">
        <v>1020.27</v>
      </c>
      <c r="W586" s="15">
        <v>1027</v>
      </c>
      <c r="X586" s="15">
        <v>1077.71</v>
      </c>
      <c r="Y586" s="15">
        <v>951.6</v>
      </c>
    </row>
    <row r="587" spans="1:25" ht="15.75">
      <c r="A587" s="10">
        <v>41083</v>
      </c>
      <c r="B587" s="15">
        <v>874.13</v>
      </c>
      <c r="C587" s="15">
        <v>775.7</v>
      </c>
      <c r="D587" s="15">
        <v>767.39</v>
      </c>
      <c r="E587" s="15">
        <v>762.75</v>
      </c>
      <c r="F587" s="15">
        <v>751.54</v>
      </c>
      <c r="G587" s="15">
        <v>754.43</v>
      </c>
      <c r="H587" s="15">
        <v>488.22</v>
      </c>
      <c r="I587" s="15">
        <v>693.65</v>
      </c>
      <c r="J587" s="15">
        <v>924.92</v>
      </c>
      <c r="K587" s="15">
        <v>1026.86</v>
      </c>
      <c r="L587" s="15">
        <v>1086.88</v>
      </c>
      <c r="M587" s="15">
        <v>1100.44</v>
      </c>
      <c r="N587" s="15">
        <v>1081.63</v>
      </c>
      <c r="O587" s="15">
        <v>1093.29</v>
      </c>
      <c r="P587" s="15">
        <v>1121.2</v>
      </c>
      <c r="Q587" s="15">
        <v>1116.44</v>
      </c>
      <c r="R587" s="15">
        <v>1099.06</v>
      </c>
      <c r="S587" s="15">
        <v>1094.26</v>
      </c>
      <c r="T587" s="15">
        <v>1073.09</v>
      </c>
      <c r="U587" s="15">
        <v>1072.07</v>
      </c>
      <c r="V587" s="15">
        <v>1073.81</v>
      </c>
      <c r="W587" s="15">
        <v>1087.67</v>
      </c>
      <c r="X587" s="15">
        <v>1133.61</v>
      </c>
      <c r="Y587" s="15">
        <v>1046.4</v>
      </c>
    </row>
    <row r="588" spans="1:25" ht="15.75">
      <c r="A588" s="10">
        <v>41084</v>
      </c>
      <c r="B588" s="15">
        <v>885.19</v>
      </c>
      <c r="C588" s="15">
        <v>787.72</v>
      </c>
      <c r="D588" s="15">
        <v>749.18</v>
      </c>
      <c r="E588" s="15">
        <v>700.24</v>
      </c>
      <c r="F588" s="15">
        <v>640.65</v>
      </c>
      <c r="G588" s="15">
        <v>334.36</v>
      </c>
      <c r="H588" s="15">
        <v>107.44</v>
      </c>
      <c r="I588" s="15">
        <v>112.51</v>
      </c>
      <c r="J588" s="15">
        <v>787.07</v>
      </c>
      <c r="K588" s="15">
        <v>907.79</v>
      </c>
      <c r="L588" s="15">
        <v>983.64</v>
      </c>
      <c r="M588" s="15">
        <v>1004.61</v>
      </c>
      <c r="N588" s="15">
        <v>1011.25</v>
      </c>
      <c r="O588" s="15">
        <v>1026.75</v>
      </c>
      <c r="P588" s="15">
        <v>1036.72</v>
      </c>
      <c r="Q588" s="15">
        <v>1026.39</v>
      </c>
      <c r="R588" s="15">
        <v>1021.15</v>
      </c>
      <c r="S588" s="15">
        <v>1008.7</v>
      </c>
      <c r="T588" s="15">
        <v>1002.88</v>
      </c>
      <c r="U588" s="15">
        <v>996.58</v>
      </c>
      <c r="V588" s="15">
        <v>995.72</v>
      </c>
      <c r="W588" s="15">
        <v>1015.5</v>
      </c>
      <c r="X588" s="15">
        <v>1084.56</v>
      </c>
      <c r="Y588" s="15">
        <v>1012.09</v>
      </c>
    </row>
    <row r="589" spans="1:25" ht="15.75">
      <c r="A589" s="10">
        <v>41085</v>
      </c>
      <c r="B589" s="15">
        <v>895.04</v>
      </c>
      <c r="C589" s="15">
        <v>764.02</v>
      </c>
      <c r="D589" s="15">
        <v>748.35</v>
      </c>
      <c r="E589" s="15">
        <v>732.28</v>
      </c>
      <c r="F589" s="15">
        <v>706.74</v>
      </c>
      <c r="G589" s="15">
        <v>731.44</v>
      </c>
      <c r="H589" s="15">
        <v>739.68</v>
      </c>
      <c r="I589" s="15">
        <v>888.29</v>
      </c>
      <c r="J589" s="15">
        <v>1019.28</v>
      </c>
      <c r="K589" s="15">
        <v>1107.32</v>
      </c>
      <c r="L589" s="15">
        <v>1149.58</v>
      </c>
      <c r="M589" s="15">
        <v>1166.8</v>
      </c>
      <c r="N589" s="15">
        <v>1159.25</v>
      </c>
      <c r="O589" s="15">
        <v>1189.45</v>
      </c>
      <c r="P589" s="15">
        <v>1188.15</v>
      </c>
      <c r="Q589" s="15">
        <v>1195.83</v>
      </c>
      <c r="R589" s="15">
        <v>1138.21</v>
      </c>
      <c r="S589" s="15">
        <v>1087.75</v>
      </c>
      <c r="T589" s="15">
        <v>1072.85</v>
      </c>
      <c r="U589" s="15">
        <v>1063.26</v>
      </c>
      <c r="V589" s="15">
        <v>1048.81</v>
      </c>
      <c r="W589" s="15">
        <v>1071.12</v>
      </c>
      <c r="X589" s="15">
        <v>1090.31</v>
      </c>
      <c r="Y589" s="15">
        <v>981.07</v>
      </c>
    </row>
    <row r="590" spans="1:25" ht="15.75">
      <c r="A590" s="10">
        <v>41086</v>
      </c>
      <c r="B590" s="15">
        <v>742.45</v>
      </c>
      <c r="C590" s="15">
        <v>728.14</v>
      </c>
      <c r="D590" s="15">
        <v>715.54</v>
      </c>
      <c r="E590" s="15">
        <v>701.59</v>
      </c>
      <c r="F590" s="15">
        <v>682.42</v>
      </c>
      <c r="G590" s="15">
        <v>697.49</v>
      </c>
      <c r="H590" s="15">
        <v>715.53</v>
      </c>
      <c r="I590" s="15">
        <v>816.46</v>
      </c>
      <c r="J590" s="15">
        <v>985.36</v>
      </c>
      <c r="K590" s="15">
        <v>920.13</v>
      </c>
      <c r="L590" s="15">
        <v>998.04</v>
      </c>
      <c r="M590" s="15">
        <v>998.55</v>
      </c>
      <c r="N590" s="15">
        <v>992.2</v>
      </c>
      <c r="O590" s="15">
        <v>1058.5</v>
      </c>
      <c r="P590" s="15">
        <v>1079.43</v>
      </c>
      <c r="Q590" s="15">
        <v>1102.8</v>
      </c>
      <c r="R590" s="15">
        <v>1065.95</v>
      </c>
      <c r="S590" s="15">
        <v>971.08</v>
      </c>
      <c r="T590" s="15">
        <v>922.85</v>
      </c>
      <c r="U590" s="15">
        <v>872.65</v>
      </c>
      <c r="V590" s="15">
        <v>904.26</v>
      </c>
      <c r="W590" s="15">
        <v>941.73</v>
      </c>
      <c r="X590" s="15">
        <v>742.8</v>
      </c>
      <c r="Y590" s="15">
        <v>937.07</v>
      </c>
    </row>
    <row r="591" spans="1:25" ht="15.75">
      <c r="A591" s="10">
        <v>41087</v>
      </c>
      <c r="B591" s="15">
        <v>766.64</v>
      </c>
      <c r="C591" s="15">
        <v>742.32</v>
      </c>
      <c r="D591" s="15">
        <v>728.37</v>
      </c>
      <c r="E591" s="15">
        <v>717.81</v>
      </c>
      <c r="F591" s="15">
        <v>708.84</v>
      </c>
      <c r="G591" s="15">
        <v>703.65</v>
      </c>
      <c r="H591" s="15">
        <v>711.7</v>
      </c>
      <c r="I591" s="15">
        <v>871.48</v>
      </c>
      <c r="J591" s="15">
        <v>1023.46</v>
      </c>
      <c r="K591" s="15">
        <v>1072.88</v>
      </c>
      <c r="L591" s="15">
        <v>1125.95</v>
      </c>
      <c r="M591" s="15">
        <v>1133.64</v>
      </c>
      <c r="N591" s="15">
        <v>1122.3</v>
      </c>
      <c r="O591" s="15">
        <v>1198.11</v>
      </c>
      <c r="P591" s="15">
        <v>1218.54</v>
      </c>
      <c r="Q591" s="15">
        <v>1221.95</v>
      </c>
      <c r="R591" s="15">
        <v>1182.09</v>
      </c>
      <c r="S591" s="15">
        <v>1127.78</v>
      </c>
      <c r="T591" s="15">
        <v>1076.07</v>
      </c>
      <c r="U591" s="15">
        <v>1049.49</v>
      </c>
      <c r="V591" s="15">
        <v>1023.39</v>
      </c>
      <c r="W591" s="15">
        <v>1061.88</v>
      </c>
      <c r="X591" s="15">
        <v>1116.36</v>
      </c>
      <c r="Y591" s="15">
        <v>976.58</v>
      </c>
    </row>
    <row r="592" spans="1:25" ht="15.75">
      <c r="A592" s="10">
        <v>41088</v>
      </c>
      <c r="B592" s="15">
        <v>806.99</v>
      </c>
      <c r="C592" s="15">
        <v>752.99</v>
      </c>
      <c r="D592" s="15">
        <v>736.55</v>
      </c>
      <c r="E592" s="15">
        <v>719.23</v>
      </c>
      <c r="F592" s="15">
        <v>705.47</v>
      </c>
      <c r="G592" s="15">
        <v>699.11</v>
      </c>
      <c r="H592" s="15">
        <v>702.92</v>
      </c>
      <c r="I592" s="15">
        <v>818.17</v>
      </c>
      <c r="J592" s="15">
        <v>968.37</v>
      </c>
      <c r="K592" s="15">
        <v>1081.83</v>
      </c>
      <c r="L592" s="15">
        <v>1126.75</v>
      </c>
      <c r="M592" s="15">
        <v>1124.7</v>
      </c>
      <c r="N592" s="15">
        <v>1117.9</v>
      </c>
      <c r="O592" s="15">
        <v>1168.43</v>
      </c>
      <c r="P592" s="15">
        <v>1175.91</v>
      </c>
      <c r="Q592" s="15">
        <v>1213.85</v>
      </c>
      <c r="R592" s="15">
        <v>1188.52</v>
      </c>
      <c r="S592" s="15">
        <v>1112.77</v>
      </c>
      <c r="T592" s="15">
        <v>1060.52</v>
      </c>
      <c r="U592" s="15">
        <v>1028.53</v>
      </c>
      <c r="V592" s="15">
        <v>1015.65</v>
      </c>
      <c r="W592" s="15">
        <v>1030.57</v>
      </c>
      <c r="X592" s="15">
        <v>1034.23</v>
      </c>
      <c r="Y592" s="15">
        <v>963.87</v>
      </c>
    </row>
    <row r="593" spans="1:25" ht="15.75">
      <c r="A593" s="10">
        <v>41089</v>
      </c>
      <c r="B593" s="15">
        <v>801.24</v>
      </c>
      <c r="C593" s="15">
        <v>787.27</v>
      </c>
      <c r="D593" s="15">
        <v>773.04</v>
      </c>
      <c r="E593" s="15">
        <v>762.28</v>
      </c>
      <c r="F593" s="15">
        <v>757.15</v>
      </c>
      <c r="G593" s="15">
        <v>747.52</v>
      </c>
      <c r="H593" s="15">
        <v>750.45</v>
      </c>
      <c r="I593" s="15">
        <v>871.63</v>
      </c>
      <c r="J593" s="15">
        <v>998.5</v>
      </c>
      <c r="K593" s="15">
        <v>1126.29</v>
      </c>
      <c r="L593" s="15">
        <v>1193.73</v>
      </c>
      <c r="M593" s="15">
        <v>1199.47</v>
      </c>
      <c r="N593" s="15">
        <v>1177.02</v>
      </c>
      <c r="O593" s="15">
        <v>1200.73</v>
      </c>
      <c r="P593" s="15">
        <v>1208.75</v>
      </c>
      <c r="Q593" s="15">
        <v>1205.24</v>
      </c>
      <c r="R593" s="15">
        <v>1167.3</v>
      </c>
      <c r="S593" s="15">
        <v>1109.7</v>
      </c>
      <c r="T593" s="15">
        <v>1060.52</v>
      </c>
      <c r="U593" s="15">
        <v>1044.51</v>
      </c>
      <c r="V593" s="15">
        <v>1018.33</v>
      </c>
      <c r="W593" s="15">
        <v>1019.75</v>
      </c>
      <c r="X593" s="15">
        <v>1042.66</v>
      </c>
      <c r="Y593" s="15">
        <v>982.48</v>
      </c>
    </row>
    <row r="594" spans="1:25" ht="15.75">
      <c r="A594" s="10">
        <v>41090</v>
      </c>
      <c r="B594" s="15">
        <v>896.7</v>
      </c>
      <c r="C594" s="15">
        <v>760.43</v>
      </c>
      <c r="D594" s="15">
        <v>699.57</v>
      </c>
      <c r="E594" s="15">
        <v>685.76</v>
      </c>
      <c r="F594" s="15">
        <v>682.34</v>
      </c>
      <c r="G594" s="15">
        <v>669.8</v>
      </c>
      <c r="H594" s="15">
        <v>659.37</v>
      </c>
      <c r="I594" s="15">
        <v>682.4</v>
      </c>
      <c r="J594" s="15">
        <v>728.56</v>
      </c>
      <c r="K594" s="15">
        <v>943.46</v>
      </c>
      <c r="L594" s="15">
        <v>1027.81</v>
      </c>
      <c r="M594" s="15">
        <v>1042.88</v>
      </c>
      <c r="N594" s="15">
        <v>1039.52</v>
      </c>
      <c r="O594" s="15">
        <v>1039.14</v>
      </c>
      <c r="P594" s="15">
        <v>1041.63</v>
      </c>
      <c r="Q594" s="15">
        <v>1033.05</v>
      </c>
      <c r="R594" s="15">
        <v>1030.85</v>
      </c>
      <c r="S594" s="15">
        <v>1021.94</v>
      </c>
      <c r="T594" s="15">
        <v>993.79</v>
      </c>
      <c r="U594" s="15">
        <v>984.09</v>
      </c>
      <c r="V594" s="15">
        <v>990.84</v>
      </c>
      <c r="W594" s="15">
        <v>1040.5</v>
      </c>
      <c r="X594" s="15">
        <v>1057.55</v>
      </c>
      <c r="Y594" s="15">
        <v>979.75</v>
      </c>
    </row>
    <row r="595" spans="1:25" ht="12.75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5.75">
      <c r="A596" s="62" t="s">
        <v>13</v>
      </c>
      <c r="B596" s="62" t="s">
        <v>46</v>
      </c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</row>
    <row r="597" spans="1:25" ht="31.5">
      <c r="A597" s="62"/>
      <c r="B597" s="6" t="s">
        <v>14</v>
      </c>
      <c r="C597" s="6" t="s">
        <v>15</v>
      </c>
      <c r="D597" s="6" t="s">
        <v>16</v>
      </c>
      <c r="E597" s="6" t="s">
        <v>17</v>
      </c>
      <c r="F597" s="6" t="s">
        <v>18</v>
      </c>
      <c r="G597" s="6" t="s">
        <v>19</v>
      </c>
      <c r="H597" s="6" t="s">
        <v>20</v>
      </c>
      <c r="I597" s="6" t="s">
        <v>21</v>
      </c>
      <c r="J597" s="6" t="s">
        <v>22</v>
      </c>
      <c r="K597" s="6" t="s">
        <v>23</v>
      </c>
      <c r="L597" s="6" t="s">
        <v>24</v>
      </c>
      <c r="M597" s="6" t="s">
        <v>25</v>
      </c>
      <c r="N597" s="6" t="s">
        <v>26</v>
      </c>
      <c r="O597" s="6" t="s">
        <v>27</v>
      </c>
      <c r="P597" s="6" t="s">
        <v>28</v>
      </c>
      <c r="Q597" s="6" t="s">
        <v>29</v>
      </c>
      <c r="R597" s="6" t="s">
        <v>30</v>
      </c>
      <c r="S597" s="6" t="s">
        <v>31</v>
      </c>
      <c r="T597" s="6" t="s">
        <v>32</v>
      </c>
      <c r="U597" s="6" t="s">
        <v>33</v>
      </c>
      <c r="V597" s="6" t="s">
        <v>34</v>
      </c>
      <c r="W597" s="6" t="s">
        <v>35</v>
      </c>
      <c r="X597" s="6" t="s">
        <v>36</v>
      </c>
      <c r="Y597" s="6" t="s">
        <v>37</v>
      </c>
    </row>
    <row r="598" spans="1:25" ht="15.75">
      <c r="A598" s="10">
        <v>41061</v>
      </c>
      <c r="B598" s="15">
        <v>912.01</v>
      </c>
      <c r="C598" s="15">
        <v>850.33</v>
      </c>
      <c r="D598" s="15">
        <v>769.62</v>
      </c>
      <c r="E598" s="15">
        <v>736.93</v>
      </c>
      <c r="F598" s="15">
        <v>757.3</v>
      </c>
      <c r="G598" s="15">
        <v>727.33</v>
      </c>
      <c r="H598" s="15">
        <v>745.25</v>
      </c>
      <c r="I598" s="15">
        <v>971.24</v>
      </c>
      <c r="J598" s="15">
        <v>1150.68</v>
      </c>
      <c r="K598" s="15">
        <v>1226</v>
      </c>
      <c r="L598" s="15">
        <v>1278.27</v>
      </c>
      <c r="M598" s="15">
        <v>1273.06</v>
      </c>
      <c r="N598" s="15">
        <v>1238.94</v>
      </c>
      <c r="O598" s="15">
        <v>1265.99</v>
      </c>
      <c r="P598" s="15">
        <v>1263.67</v>
      </c>
      <c r="Q598" s="15">
        <v>1216.31</v>
      </c>
      <c r="R598" s="15">
        <v>1166.02</v>
      </c>
      <c r="S598" s="15">
        <v>1162.82</v>
      </c>
      <c r="T598" s="15">
        <v>1151.39</v>
      </c>
      <c r="U598" s="15">
        <v>1133.4</v>
      </c>
      <c r="V598" s="15">
        <v>1128.81</v>
      </c>
      <c r="W598" s="15">
        <v>1132.39</v>
      </c>
      <c r="X598" s="15">
        <v>1129.32</v>
      </c>
      <c r="Y598" s="15">
        <v>1034.18</v>
      </c>
    </row>
    <row r="599" spans="1:25" ht="15.75">
      <c r="A599" s="10">
        <v>41062</v>
      </c>
      <c r="B599" s="15">
        <v>956.26</v>
      </c>
      <c r="C599" s="15">
        <v>925.5</v>
      </c>
      <c r="D599" s="15">
        <v>851.21</v>
      </c>
      <c r="E599" s="15">
        <v>828.21</v>
      </c>
      <c r="F599" s="15">
        <v>802.12</v>
      </c>
      <c r="G599" s="15">
        <v>726.95</v>
      </c>
      <c r="H599" s="15">
        <v>134.45</v>
      </c>
      <c r="I599" s="15">
        <v>773.91</v>
      </c>
      <c r="J599" s="15">
        <v>951.91</v>
      </c>
      <c r="K599" s="15">
        <v>1065.53</v>
      </c>
      <c r="L599" s="15">
        <v>1123.32</v>
      </c>
      <c r="M599" s="15">
        <v>1163.18</v>
      </c>
      <c r="N599" s="15">
        <v>1154.21</v>
      </c>
      <c r="O599" s="15">
        <v>1147.09</v>
      </c>
      <c r="P599" s="15">
        <v>1136.73</v>
      </c>
      <c r="Q599" s="15">
        <v>1114.39</v>
      </c>
      <c r="R599" s="15">
        <v>1105.96</v>
      </c>
      <c r="S599" s="15">
        <v>1107.6</v>
      </c>
      <c r="T599" s="15">
        <v>1077.88</v>
      </c>
      <c r="U599" s="15">
        <v>1074.74</v>
      </c>
      <c r="V599" s="15">
        <v>1098.09</v>
      </c>
      <c r="W599" s="15">
        <v>1104.42</v>
      </c>
      <c r="X599" s="15">
        <v>1110.17</v>
      </c>
      <c r="Y599" s="15">
        <v>1005.94</v>
      </c>
    </row>
    <row r="600" spans="1:25" ht="15.75">
      <c r="A600" s="10">
        <v>41063</v>
      </c>
      <c r="B600" s="15">
        <v>923.94</v>
      </c>
      <c r="C600" s="15">
        <v>856.33</v>
      </c>
      <c r="D600" s="15">
        <v>814.17</v>
      </c>
      <c r="E600" s="15">
        <v>764.12</v>
      </c>
      <c r="F600" s="15">
        <v>707.76</v>
      </c>
      <c r="G600" s="15">
        <v>710.75</v>
      </c>
      <c r="H600" s="15">
        <v>143.03</v>
      </c>
      <c r="I600" s="15">
        <v>133.27</v>
      </c>
      <c r="J600" s="15">
        <v>741.27</v>
      </c>
      <c r="K600" s="15">
        <v>957.25</v>
      </c>
      <c r="L600" s="15">
        <v>1040.66</v>
      </c>
      <c r="M600" s="15">
        <v>1060.87</v>
      </c>
      <c r="N600" s="15">
        <v>1082.56</v>
      </c>
      <c r="O600" s="15">
        <v>1086.4</v>
      </c>
      <c r="P600" s="15">
        <v>1064.46</v>
      </c>
      <c r="Q600" s="15">
        <v>1055.5</v>
      </c>
      <c r="R600" s="15">
        <v>1038.92</v>
      </c>
      <c r="S600" s="15">
        <v>1032.17</v>
      </c>
      <c r="T600" s="15">
        <v>1000.36</v>
      </c>
      <c r="U600" s="15">
        <v>1004.16</v>
      </c>
      <c r="V600" s="15">
        <v>1050.38</v>
      </c>
      <c r="W600" s="15">
        <v>1090.17</v>
      </c>
      <c r="X600" s="15">
        <v>1085.77</v>
      </c>
      <c r="Y600" s="15">
        <v>965.91</v>
      </c>
    </row>
    <row r="601" spans="1:25" ht="15.75">
      <c r="A601" s="10">
        <v>41064</v>
      </c>
      <c r="B601" s="15">
        <v>925.53</v>
      </c>
      <c r="C601" s="15">
        <v>862.99</v>
      </c>
      <c r="D601" s="15">
        <v>813.13</v>
      </c>
      <c r="E601" s="15">
        <v>785.72</v>
      </c>
      <c r="F601" s="15">
        <v>778.25</v>
      </c>
      <c r="G601" s="15">
        <v>761.1</v>
      </c>
      <c r="H601" s="15">
        <v>732.19</v>
      </c>
      <c r="I601" s="15">
        <v>889.57</v>
      </c>
      <c r="J601" s="15">
        <v>1073.73</v>
      </c>
      <c r="K601" s="15">
        <v>1154.13</v>
      </c>
      <c r="L601" s="15">
        <v>1208.83</v>
      </c>
      <c r="M601" s="15">
        <v>1183.42</v>
      </c>
      <c r="N601" s="15">
        <v>1144.91</v>
      </c>
      <c r="O601" s="15">
        <v>1178.78</v>
      </c>
      <c r="P601" s="15">
        <v>1175.19</v>
      </c>
      <c r="Q601" s="15">
        <v>1134.29</v>
      </c>
      <c r="R601" s="15">
        <v>1105.57</v>
      </c>
      <c r="S601" s="15">
        <v>1099.92</v>
      </c>
      <c r="T601" s="15">
        <v>1068.14</v>
      </c>
      <c r="U601" s="15">
        <v>1060.88</v>
      </c>
      <c r="V601" s="15">
        <v>1054.62</v>
      </c>
      <c r="W601" s="15">
        <v>1085.27</v>
      </c>
      <c r="X601" s="15">
        <v>1070.25</v>
      </c>
      <c r="Y601" s="15">
        <v>920.66</v>
      </c>
    </row>
    <row r="602" spans="1:25" ht="15.75">
      <c r="A602" s="10">
        <v>41065</v>
      </c>
      <c r="B602" s="15">
        <v>826.79</v>
      </c>
      <c r="C602" s="15">
        <v>713.41</v>
      </c>
      <c r="D602" s="15">
        <v>700.1</v>
      </c>
      <c r="E602" s="15">
        <v>692.42</v>
      </c>
      <c r="F602" s="15">
        <v>662.89</v>
      </c>
      <c r="G602" s="15">
        <v>666.59</v>
      </c>
      <c r="H602" s="15">
        <v>660</v>
      </c>
      <c r="I602" s="15">
        <v>821.71</v>
      </c>
      <c r="J602" s="15">
        <v>1047.22</v>
      </c>
      <c r="K602" s="15">
        <v>1144.35</v>
      </c>
      <c r="L602" s="15">
        <v>1165.25</v>
      </c>
      <c r="M602" s="15">
        <v>1162.83</v>
      </c>
      <c r="N602" s="15">
        <v>1145.6</v>
      </c>
      <c r="O602" s="15">
        <v>1158.12</v>
      </c>
      <c r="P602" s="15">
        <v>1167.92</v>
      </c>
      <c r="Q602" s="15">
        <v>1156.37</v>
      </c>
      <c r="R602" s="15">
        <v>1140.77</v>
      </c>
      <c r="S602" s="15">
        <v>1094.23</v>
      </c>
      <c r="T602" s="15">
        <v>1097.57</v>
      </c>
      <c r="U602" s="15">
        <v>1135.49</v>
      </c>
      <c r="V602" s="15">
        <v>1142.11</v>
      </c>
      <c r="W602" s="15">
        <v>1152.5</v>
      </c>
      <c r="X602" s="15">
        <v>1168.56</v>
      </c>
      <c r="Y602" s="15">
        <v>999.81</v>
      </c>
    </row>
    <row r="603" spans="1:25" ht="15.75">
      <c r="A603" s="10">
        <v>41066</v>
      </c>
      <c r="B603" s="15">
        <v>846.51</v>
      </c>
      <c r="C603" s="15">
        <v>816.03</v>
      </c>
      <c r="D603" s="15">
        <v>781.35</v>
      </c>
      <c r="E603" s="15">
        <v>756.45</v>
      </c>
      <c r="F603" s="15">
        <v>739.03</v>
      </c>
      <c r="G603" s="15">
        <v>756.61</v>
      </c>
      <c r="H603" s="15">
        <v>774.55</v>
      </c>
      <c r="I603" s="15">
        <v>902.67</v>
      </c>
      <c r="J603" s="15">
        <v>1061.39</v>
      </c>
      <c r="K603" s="15">
        <v>1146.8</v>
      </c>
      <c r="L603" s="15">
        <v>1199.4</v>
      </c>
      <c r="M603" s="15">
        <v>1216.5</v>
      </c>
      <c r="N603" s="15">
        <v>1192.83</v>
      </c>
      <c r="O603" s="15">
        <v>1236.88</v>
      </c>
      <c r="P603" s="15">
        <v>1261.69</v>
      </c>
      <c r="Q603" s="15">
        <v>1225.47</v>
      </c>
      <c r="R603" s="15">
        <v>1157.21</v>
      </c>
      <c r="S603" s="15">
        <v>1134.79</v>
      </c>
      <c r="T603" s="15">
        <v>1112.32</v>
      </c>
      <c r="U603" s="15">
        <v>1074.24</v>
      </c>
      <c r="V603" s="15">
        <v>1070.76</v>
      </c>
      <c r="W603" s="15">
        <v>1097.34</v>
      </c>
      <c r="X603" s="15">
        <v>1072.11</v>
      </c>
      <c r="Y603" s="15">
        <v>963.72</v>
      </c>
    </row>
    <row r="604" spans="1:25" ht="15.75">
      <c r="A604" s="10">
        <v>41067</v>
      </c>
      <c r="B604" s="15">
        <v>876.19</v>
      </c>
      <c r="C604" s="15">
        <v>837.15</v>
      </c>
      <c r="D604" s="15">
        <v>806.89</v>
      </c>
      <c r="E604" s="15">
        <v>788.18</v>
      </c>
      <c r="F604" s="15">
        <v>761.63</v>
      </c>
      <c r="G604" s="15">
        <v>802.31</v>
      </c>
      <c r="H604" s="15">
        <v>793.02</v>
      </c>
      <c r="I604" s="15">
        <v>937.62</v>
      </c>
      <c r="J604" s="15">
        <v>1089.05</v>
      </c>
      <c r="K604" s="15">
        <v>1177.12</v>
      </c>
      <c r="L604" s="15">
        <v>1238.99</v>
      </c>
      <c r="M604" s="15">
        <v>1214.12</v>
      </c>
      <c r="N604" s="15">
        <v>1193.77</v>
      </c>
      <c r="O604" s="15">
        <v>1246.83</v>
      </c>
      <c r="P604" s="15">
        <v>1219.07</v>
      </c>
      <c r="Q604" s="15">
        <v>1179.59</v>
      </c>
      <c r="R604" s="15">
        <v>1150.36</v>
      </c>
      <c r="S604" s="15">
        <v>1161.6</v>
      </c>
      <c r="T604" s="15">
        <v>1135.13</v>
      </c>
      <c r="U604" s="15">
        <v>1106.88</v>
      </c>
      <c r="V604" s="15">
        <v>1100.33</v>
      </c>
      <c r="W604" s="15">
        <v>1107.97</v>
      </c>
      <c r="X604" s="15">
        <v>1116.79</v>
      </c>
      <c r="Y604" s="15">
        <v>971.07</v>
      </c>
    </row>
    <row r="605" spans="1:25" ht="15.75">
      <c r="A605" s="10">
        <v>41068</v>
      </c>
      <c r="B605" s="15">
        <v>821.05</v>
      </c>
      <c r="C605" s="15">
        <v>789.44</v>
      </c>
      <c r="D605" s="15">
        <v>762.08</v>
      </c>
      <c r="E605" s="15">
        <v>748.75</v>
      </c>
      <c r="F605" s="15">
        <v>747.58</v>
      </c>
      <c r="G605" s="15">
        <v>751.97</v>
      </c>
      <c r="H605" s="15">
        <v>761.5</v>
      </c>
      <c r="I605" s="15">
        <v>935.11</v>
      </c>
      <c r="J605" s="15">
        <v>1089.56</v>
      </c>
      <c r="K605" s="15">
        <v>1188.14</v>
      </c>
      <c r="L605" s="15">
        <v>1250.91</v>
      </c>
      <c r="M605" s="15">
        <v>1244.09</v>
      </c>
      <c r="N605" s="15">
        <v>1192.9</v>
      </c>
      <c r="O605" s="15">
        <v>1222.78</v>
      </c>
      <c r="P605" s="15">
        <v>1246.62</v>
      </c>
      <c r="Q605" s="15">
        <v>1192.79</v>
      </c>
      <c r="R605" s="15">
        <v>1151.94</v>
      </c>
      <c r="S605" s="15">
        <v>1147.41</v>
      </c>
      <c r="T605" s="15">
        <v>1114.41</v>
      </c>
      <c r="U605" s="15">
        <v>1105.3</v>
      </c>
      <c r="V605" s="15">
        <v>1113.11</v>
      </c>
      <c r="W605" s="15">
        <v>1141.57</v>
      </c>
      <c r="X605" s="15">
        <v>1112.3</v>
      </c>
      <c r="Y605" s="15">
        <v>1016.79</v>
      </c>
    </row>
    <row r="606" spans="1:25" ht="15.75">
      <c r="A606" s="10">
        <v>41069</v>
      </c>
      <c r="B606" s="15">
        <v>953.05</v>
      </c>
      <c r="C606" s="15">
        <v>896.95</v>
      </c>
      <c r="D606" s="15">
        <v>867.7</v>
      </c>
      <c r="E606" s="15">
        <v>853.11</v>
      </c>
      <c r="F606" s="15">
        <v>850.12</v>
      </c>
      <c r="G606" s="15">
        <v>846.71</v>
      </c>
      <c r="H606" s="15">
        <v>853.11</v>
      </c>
      <c r="I606" s="15">
        <v>992.68</v>
      </c>
      <c r="J606" s="15">
        <v>1120.02</v>
      </c>
      <c r="K606" s="15">
        <v>1194.34</v>
      </c>
      <c r="L606" s="15">
        <v>1299.59</v>
      </c>
      <c r="M606" s="15">
        <v>1257.74</v>
      </c>
      <c r="N606" s="15">
        <v>1258.33</v>
      </c>
      <c r="O606" s="15">
        <v>1256.31</v>
      </c>
      <c r="P606" s="15">
        <v>1294.07</v>
      </c>
      <c r="Q606" s="15">
        <v>1251.56</v>
      </c>
      <c r="R606" s="15">
        <v>1213.76</v>
      </c>
      <c r="S606" s="15">
        <v>1164.5</v>
      </c>
      <c r="T606" s="15">
        <v>1138.36</v>
      </c>
      <c r="U606" s="15">
        <v>1126.95</v>
      </c>
      <c r="V606" s="15">
        <v>1119.39</v>
      </c>
      <c r="W606" s="15">
        <v>1133.83</v>
      </c>
      <c r="X606" s="15">
        <v>1139.48</v>
      </c>
      <c r="Y606" s="15">
        <v>1057.81</v>
      </c>
    </row>
    <row r="607" spans="1:25" ht="15.75">
      <c r="A607" s="10">
        <v>41070</v>
      </c>
      <c r="B607" s="15">
        <v>1024.43</v>
      </c>
      <c r="C607" s="15">
        <v>1015.47</v>
      </c>
      <c r="D607" s="15">
        <v>1002.96</v>
      </c>
      <c r="E607" s="15">
        <v>975.36</v>
      </c>
      <c r="F607" s="15">
        <v>942.49</v>
      </c>
      <c r="G607" s="15">
        <v>949.14</v>
      </c>
      <c r="H607" s="15">
        <v>996.61</v>
      </c>
      <c r="I607" s="15">
        <v>929.36</v>
      </c>
      <c r="J607" s="15">
        <v>1044.55</v>
      </c>
      <c r="K607" s="15">
        <v>1036.67</v>
      </c>
      <c r="L607" s="15">
        <v>1076.4</v>
      </c>
      <c r="M607" s="15">
        <v>1083.96</v>
      </c>
      <c r="N607" s="15">
        <v>1062.81</v>
      </c>
      <c r="O607" s="15">
        <v>1057.2</v>
      </c>
      <c r="P607" s="15">
        <v>1057.43</v>
      </c>
      <c r="Q607" s="15">
        <v>1048.87</v>
      </c>
      <c r="R607" s="15">
        <v>1049.3</v>
      </c>
      <c r="S607" s="15">
        <v>1048.14</v>
      </c>
      <c r="T607" s="15">
        <v>1050.72</v>
      </c>
      <c r="U607" s="15">
        <v>1057.08</v>
      </c>
      <c r="V607" s="15">
        <v>1103.61</v>
      </c>
      <c r="W607" s="15">
        <v>1134.42</v>
      </c>
      <c r="X607" s="15">
        <v>1144.87</v>
      </c>
      <c r="Y607" s="15">
        <v>1078.04</v>
      </c>
    </row>
    <row r="608" spans="1:25" ht="15.75">
      <c r="A608" s="10">
        <v>41071</v>
      </c>
      <c r="B608" s="15">
        <v>1026.94</v>
      </c>
      <c r="C608" s="15">
        <v>1033.72</v>
      </c>
      <c r="D608" s="15">
        <v>1037.81</v>
      </c>
      <c r="E608" s="15">
        <v>1033.03</v>
      </c>
      <c r="F608" s="15">
        <v>1037.41</v>
      </c>
      <c r="G608" s="15">
        <v>1015.06</v>
      </c>
      <c r="H608" s="15">
        <v>1090.63</v>
      </c>
      <c r="I608" s="15">
        <v>889.82</v>
      </c>
      <c r="J608" s="15">
        <v>1038.07</v>
      </c>
      <c r="K608" s="15">
        <v>1046.81</v>
      </c>
      <c r="L608" s="15">
        <v>1061.21</v>
      </c>
      <c r="M608" s="15">
        <v>1070.25</v>
      </c>
      <c r="N608" s="15">
        <v>1079.8</v>
      </c>
      <c r="O608" s="15">
        <v>1084.89</v>
      </c>
      <c r="P608" s="15">
        <v>1083.58</v>
      </c>
      <c r="Q608" s="15">
        <v>1074.35</v>
      </c>
      <c r="R608" s="15">
        <v>1073.31</v>
      </c>
      <c r="S608" s="15">
        <v>1071.33</v>
      </c>
      <c r="T608" s="15">
        <v>1063.04</v>
      </c>
      <c r="U608" s="15">
        <v>1063.8</v>
      </c>
      <c r="V608" s="15">
        <v>1053.56</v>
      </c>
      <c r="W608" s="15">
        <v>1071.35</v>
      </c>
      <c r="X608" s="15">
        <v>1159.55</v>
      </c>
      <c r="Y608" s="15">
        <v>1067.22</v>
      </c>
    </row>
    <row r="609" spans="1:25" ht="15.75">
      <c r="A609" s="10">
        <v>41072</v>
      </c>
      <c r="B609" s="15">
        <v>1091.86</v>
      </c>
      <c r="C609" s="15">
        <v>1060.32</v>
      </c>
      <c r="D609" s="15">
        <v>1005.68</v>
      </c>
      <c r="E609" s="15">
        <v>1005.66</v>
      </c>
      <c r="F609" s="15">
        <v>989.87</v>
      </c>
      <c r="G609" s="15">
        <v>986.91</v>
      </c>
      <c r="H609" s="15">
        <v>963.29</v>
      </c>
      <c r="I609" s="15">
        <v>962.71</v>
      </c>
      <c r="J609" s="15">
        <v>1071.98</v>
      </c>
      <c r="K609" s="15">
        <v>1130.59</v>
      </c>
      <c r="L609" s="15">
        <v>1143.72</v>
      </c>
      <c r="M609" s="15">
        <v>1150.44</v>
      </c>
      <c r="N609" s="15">
        <v>1150.02</v>
      </c>
      <c r="O609" s="15">
        <v>1150.75</v>
      </c>
      <c r="P609" s="15">
        <v>1149.45</v>
      </c>
      <c r="Q609" s="15">
        <v>1145.69</v>
      </c>
      <c r="R609" s="15">
        <v>1145.99</v>
      </c>
      <c r="S609" s="15">
        <v>1148.31</v>
      </c>
      <c r="T609" s="15">
        <v>1146.23</v>
      </c>
      <c r="U609" s="15">
        <v>1143.58</v>
      </c>
      <c r="V609" s="15">
        <v>1143.35</v>
      </c>
      <c r="W609" s="15">
        <v>1171.59</v>
      </c>
      <c r="X609" s="15">
        <v>1206.23</v>
      </c>
      <c r="Y609" s="15">
        <v>1141.42</v>
      </c>
    </row>
    <row r="610" spans="1:25" ht="15.75">
      <c r="A610" s="10">
        <v>41073</v>
      </c>
      <c r="B610" s="15">
        <v>1177.34</v>
      </c>
      <c r="C610" s="15">
        <v>1108.84</v>
      </c>
      <c r="D610" s="15">
        <v>1149.41</v>
      </c>
      <c r="E610" s="15">
        <v>1088.08</v>
      </c>
      <c r="F610" s="15">
        <v>1068.54</v>
      </c>
      <c r="G610" s="15">
        <v>1122.1</v>
      </c>
      <c r="H610" s="15">
        <v>1119.54</v>
      </c>
      <c r="I610" s="15">
        <v>1073.73</v>
      </c>
      <c r="J610" s="15">
        <v>1174.8</v>
      </c>
      <c r="K610" s="15">
        <v>1273.9</v>
      </c>
      <c r="L610" s="15">
        <v>1275.28</v>
      </c>
      <c r="M610" s="15">
        <v>1270.99</v>
      </c>
      <c r="N610" s="15">
        <v>1264.6</v>
      </c>
      <c r="O610" s="15">
        <v>1288.57</v>
      </c>
      <c r="P610" s="15">
        <v>1298.15</v>
      </c>
      <c r="Q610" s="15">
        <v>1294.77</v>
      </c>
      <c r="R610" s="15">
        <v>1286.1</v>
      </c>
      <c r="S610" s="15">
        <v>1262.58</v>
      </c>
      <c r="T610" s="15">
        <v>1193.98</v>
      </c>
      <c r="U610" s="15">
        <v>1187.58</v>
      </c>
      <c r="V610" s="15">
        <v>1147.77</v>
      </c>
      <c r="W610" s="15">
        <v>1196.4</v>
      </c>
      <c r="X610" s="15">
        <v>1207.54</v>
      </c>
      <c r="Y610" s="15">
        <v>1102.66</v>
      </c>
    </row>
    <row r="611" spans="1:25" ht="15.75">
      <c r="A611" s="10">
        <v>41074</v>
      </c>
      <c r="B611" s="15">
        <v>1031.32</v>
      </c>
      <c r="C611" s="15">
        <v>948.44</v>
      </c>
      <c r="D611" s="15">
        <v>895.55</v>
      </c>
      <c r="E611" s="15">
        <v>867.46</v>
      </c>
      <c r="F611" s="15">
        <v>832.09</v>
      </c>
      <c r="G611" s="15">
        <v>866.46</v>
      </c>
      <c r="H611" s="15">
        <v>877.73</v>
      </c>
      <c r="I611" s="15">
        <v>1028.37</v>
      </c>
      <c r="J611" s="15">
        <v>1125.95</v>
      </c>
      <c r="K611" s="15">
        <v>1173.81</v>
      </c>
      <c r="L611" s="15">
        <v>1191.73</v>
      </c>
      <c r="M611" s="15">
        <v>1195.38</v>
      </c>
      <c r="N611" s="15">
        <v>1191.41</v>
      </c>
      <c r="O611" s="15">
        <v>1204.32</v>
      </c>
      <c r="P611" s="15">
        <v>1214.39</v>
      </c>
      <c r="Q611" s="15">
        <v>1200.03</v>
      </c>
      <c r="R611" s="15">
        <v>1190.79</v>
      </c>
      <c r="S611" s="15">
        <v>1195.21</v>
      </c>
      <c r="T611" s="15">
        <v>1181.18</v>
      </c>
      <c r="U611" s="15">
        <v>1157.31</v>
      </c>
      <c r="V611" s="15">
        <v>1134.33</v>
      </c>
      <c r="W611" s="15">
        <v>1158.2</v>
      </c>
      <c r="X611" s="15">
        <v>1169.1</v>
      </c>
      <c r="Y611" s="15">
        <v>1112.18</v>
      </c>
    </row>
    <row r="612" spans="1:25" ht="15.75">
      <c r="A612" s="10">
        <v>41075</v>
      </c>
      <c r="B612" s="15">
        <v>1060.79</v>
      </c>
      <c r="C612" s="15">
        <v>975.86</v>
      </c>
      <c r="D612" s="15">
        <v>880.4</v>
      </c>
      <c r="E612" s="15">
        <v>832.87</v>
      </c>
      <c r="F612" s="15">
        <v>818</v>
      </c>
      <c r="G612" s="15">
        <v>820.63</v>
      </c>
      <c r="H612" s="15">
        <v>877.7</v>
      </c>
      <c r="I612" s="15">
        <v>1003.14</v>
      </c>
      <c r="J612" s="15">
        <v>1165.69</v>
      </c>
      <c r="K612" s="15">
        <v>1243.82</v>
      </c>
      <c r="L612" s="15">
        <v>1263.42</v>
      </c>
      <c r="M612" s="15">
        <v>1263.02</v>
      </c>
      <c r="N612" s="15">
        <v>1263.49</v>
      </c>
      <c r="O612" s="15">
        <v>1277.79</v>
      </c>
      <c r="P612" s="15">
        <v>1283.8</v>
      </c>
      <c r="Q612" s="15">
        <v>1278.76</v>
      </c>
      <c r="R612" s="15">
        <v>1265.54</v>
      </c>
      <c r="S612" s="15">
        <v>1260.35</v>
      </c>
      <c r="T612" s="15">
        <v>1240.73</v>
      </c>
      <c r="U612" s="15">
        <v>1218.62</v>
      </c>
      <c r="V612" s="15">
        <v>1181.95</v>
      </c>
      <c r="W612" s="15">
        <v>1221.91</v>
      </c>
      <c r="X612" s="15">
        <v>1240.66</v>
      </c>
      <c r="Y612" s="15">
        <v>1125.01</v>
      </c>
    </row>
    <row r="613" spans="1:25" ht="15.75">
      <c r="A613" s="10">
        <v>41076</v>
      </c>
      <c r="B613" s="15">
        <v>1068.19</v>
      </c>
      <c r="C613" s="15">
        <v>1017.77</v>
      </c>
      <c r="D613" s="15">
        <v>988.25</v>
      </c>
      <c r="E613" s="15">
        <v>971.95</v>
      </c>
      <c r="F613" s="15">
        <v>965.8</v>
      </c>
      <c r="G613" s="15">
        <v>962.26</v>
      </c>
      <c r="H613" s="15">
        <v>894.61</v>
      </c>
      <c r="I613" s="15">
        <v>889.36</v>
      </c>
      <c r="J613" s="15">
        <v>1003.28</v>
      </c>
      <c r="K613" s="15">
        <v>1104.19</v>
      </c>
      <c r="L613" s="15">
        <v>1136.98</v>
      </c>
      <c r="M613" s="15">
        <v>1144.72</v>
      </c>
      <c r="N613" s="15">
        <v>1144.62</v>
      </c>
      <c r="O613" s="15">
        <v>1145.28</v>
      </c>
      <c r="P613" s="15">
        <v>1148.49</v>
      </c>
      <c r="Q613" s="15">
        <v>1150.84</v>
      </c>
      <c r="R613" s="15">
        <v>1148.25</v>
      </c>
      <c r="S613" s="15">
        <v>1147.14</v>
      </c>
      <c r="T613" s="15">
        <v>1145.22</v>
      </c>
      <c r="U613" s="15">
        <v>1137.18</v>
      </c>
      <c r="V613" s="15">
        <v>1140.49</v>
      </c>
      <c r="W613" s="15">
        <v>1155.03</v>
      </c>
      <c r="X613" s="15">
        <v>1162.89</v>
      </c>
      <c r="Y613" s="15">
        <v>1110.83</v>
      </c>
    </row>
    <row r="614" spans="1:25" ht="15.75">
      <c r="A614" s="10">
        <v>41077</v>
      </c>
      <c r="B614" s="15">
        <v>1029.83</v>
      </c>
      <c r="C614" s="15">
        <v>864.7</v>
      </c>
      <c r="D614" s="15">
        <v>767.7</v>
      </c>
      <c r="E614" s="15">
        <v>753.39</v>
      </c>
      <c r="F614" s="15">
        <v>743.49</v>
      </c>
      <c r="G614" s="15">
        <v>742.99</v>
      </c>
      <c r="H614" s="15">
        <v>142.72</v>
      </c>
      <c r="I614" s="15">
        <v>133.27</v>
      </c>
      <c r="J614" s="15">
        <v>825.46</v>
      </c>
      <c r="K614" s="15">
        <v>1054.09</v>
      </c>
      <c r="L614" s="15">
        <v>1080.26</v>
      </c>
      <c r="M614" s="15">
        <v>1088.33</v>
      </c>
      <c r="N614" s="15">
        <v>1096.17</v>
      </c>
      <c r="O614" s="15">
        <v>1097.51</v>
      </c>
      <c r="P614" s="15">
        <v>1089.09</v>
      </c>
      <c r="Q614" s="15">
        <v>1085.47</v>
      </c>
      <c r="R614" s="15">
        <v>1088.26</v>
      </c>
      <c r="S614" s="15">
        <v>1093.87</v>
      </c>
      <c r="T614" s="15">
        <v>1090.81</v>
      </c>
      <c r="U614" s="15">
        <v>1086.49</v>
      </c>
      <c r="V614" s="15">
        <v>1097.1</v>
      </c>
      <c r="W614" s="15">
        <v>1104.18</v>
      </c>
      <c r="X614" s="15">
        <v>1122.05</v>
      </c>
      <c r="Y614" s="15">
        <v>1089.53</v>
      </c>
    </row>
    <row r="615" spans="1:25" ht="15.75" customHeight="1">
      <c r="A615" s="10">
        <v>41078</v>
      </c>
      <c r="B615" s="15">
        <v>1042.25</v>
      </c>
      <c r="C615" s="15">
        <v>878.69</v>
      </c>
      <c r="D615" s="15">
        <v>808.9</v>
      </c>
      <c r="E615" s="15">
        <v>781.9</v>
      </c>
      <c r="F615" s="15">
        <v>766.67</v>
      </c>
      <c r="G615" s="15">
        <v>696.47</v>
      </c>
      <c r="H615" s="15">
        <v>500.06</v>
      </c>
      <c r="I615" s="15">
        <v>948.21</v>
      </c>
      <c r="J615" s="15">
        <v>1098.62</v>
      </c>
      <c r="K615" s="15">
        <v>1165.39</v>
      </c>
      <c r="L615" s="15">
        <v>1185.02</v>
      </c>
      <c r="M615" s="15">
        <v>1179.66</v>
      </c>
      <c r="N615" s="15">
        <v>1162.01</v>
      </c>
      <c r="O615" s="15">
        <v>1181.2</v>
      </c>
      <c r="P615" s="15">
        <v>1202.97</v>
      </c>
      <c r="Q615" s="15">
        <v>1179.92</v>
      </c>
      <c r="R615" s="15">
        <v>1150.46</v>
      </c>
      <c r="S615" s="15">
        <v>1140.82</v>
      </c>
      <c r="T615" s="15">
        <v>1125.08</v>
      </c>
      <c r="U615" s="15">
        <v>1112.08</v>
      </c>
      <c r="V615" s="15">
        <v>1105.62</v>
      </c>
      <c r="W615" s="15">
        <v>1121.96</v>
      </c>
      <c r="X615" s="15">
        <v>1142.16</v>
      </c>
      <c r="Y615" s="15">
        <v>1034.9</v>
      </c>
    </row>
    <row r="616" spans="1:25" ht="15.75">
      <c r="A616" s="10">
        <v>41079</v>
      </c>
      <c r="B616" s="15">
        <v>817.46</v>
      </c>
      <c r="C616" s="15">
        <v>787.77</v>
      </c>
      <c r="D616" s="15">
        <v>376.5</v>
      </c>
      <c r="E616" s="15">
        <v>364.8</v>
      </c>
      <c r="F616" s="15">
        <v>360.74</v>
      </c>
      <c r="G616" s="15">
        <v>361.47</v>
      </c>
      <c r="H616" s="15">
        <v>220.09</v>
      </c>
      <c r="I616" s="15">
        <v>945.62</v>
      </c>
      <c r="J616" s="15">
        <v>1060.17</v>
      </c>
      <c r="K616" s="15">
        <v>1149.45</v>
      </c>
      <c r="L616" s="15">
        <v>1190.74</v>
      </c>
      <c r="M616" s="15">
        <v>1195.71</v>
      </c>
      <c r="N616" s="15">
        <v>1176.91</v>
      </c>
      <c r="O616" s="15">
        <v>1211.19</v>
      </c>
      <c r="P616" s="15">
        <v>1214.11</v>
      </c>
      <c r="Q616" s="15">
        <v>1223.04</v>
      </c>
      <c r="R616" s="15">
        <v>1173.04</v>
      </c>
      <c r="S616" s="15">
        <v>1150.09</v>
      </c>
      <c r="T616" s="15">
        <v>1133.08</v>
      </c>
      <c r="U616" s="15">
        <v>1100.74</v>
      </c>
      <c r="V616" s="15">
        <v>1075.31</v>
      </c>
      <c r="W616" s="15">
        <v>1086.09</v>
      </c>
      <c r="X616" s="15">
        <v>1093.85</v>
      </c>
      <c r="Y616" s="15">
        <v>1038.78</v>
      </c>
    </row>
    <row r="617" spans="1:25" ht="15.75">
      <c r="A617" s="10">
        <v>41080</v>
      </c>
      <c r="B617" s="15">
        <v>804.45</v>
      </c>
      <c r="C617" s="15">
        <v>788.07</v>
      </c>
      <c r="D617" s="15">
        <v>780.02</v>
      </c>
      <c r="E617" s="15">
        <v>752.42</v>
      </c>
      <c r="F617" s="15">
        <v>709.26</v>
      </c>
      <c r="G617" s="15">
        <v>776.23</v>
      </c>
      <c r="H617" s="15">
        <v>689.96</v>
      </c>
      <c r="I617" s="15">
        <v>813.8</v>
      </c>
      <c r="J617" s="15">
        <v>1070.36</v>
      </c>
      <c r="K617" s="15">
        <v>1179.73</v>
      </c>
      <c r="L617" s="15">
        <v>1204.57</v>
      </c>
      <c r="M617" s="15">
        <v>1196.98</v>
      </c>
      <c r="N617" s="15">
        <v>1189.75</v>
      </c>
      <c r="O617" s="15">
        <v>1240.05</v>
      </c>
      <c r="P617" s="15">
        <v>1235.08</v>
      </c>
      <c r="Q617" s="15">
        <v>1253.38</v>
      </c>
      <c r="R617" s="15">
        <v>1175.31</v>
      </c>
      <c r="S617" s="15">
        <v>1143.07</v>
      </c>
      <c r="T617" s="15">
        <v>1111.02</v>
      </c>
      <c r="U617" s="15">
        <v>1083.74</v>
      </c>
      <c r="V617" s="15">
        <v>1053.01</v>
      </c>
      <c r="W617" s="15">
        <v>1075.07</v>
      </c>
      <c r="X617" s="15">
        <v>1059.06</v>
      </c>
      <c r="Y617" s="15">
        <v>939.64</v>
      </c>
    </row>
    <row r="618" spans="1:25" ht="15.75">
      <c r="A618" s="10">
        <v>41081</v>
      </c>
      <c r="B618" s="15">
        <v>833.38</v>
      </c>
      <c r="C618" s="15">
        <v>818.24</v>
      </c>
      <c r="D618" s="15">
        <v>804.25</v>
      </c>
      <c r="E618" s="15">
        <v>788.29</v>
      </c>
      <c r="F618" s="15">
        <v>787.79</v>
      </c>
      <c r="G618" s="15">
        <v>794.5</v>
      </c>
      <c r="H618" s="15">
        <v>788.27</v>
      </c>
      <c r="I618" s="15">
        <v>870.16</v>
      </c>
      <c r="J618" s="15">
        <v>1083.26</v>
      </c>
      <c r="K618" s="15">
        <v>1166.04</v>
      </c>
      <c r="L618" s="15">
        <v>1196.39</v>
      </c>
      <c r="M618" s="15">
        <v>1182.73</v>
      </c>
      <c r="N618" s="15">
        <v>1164.9</v>
      </c>
      <c r="O618" s="15">
        <v>1206.68</v>
      </c>
      <c r="P618" s="15">
        <v>1200.32</v>
      </c>
      <c r="Q618" s="15">
        <v>1211.69</v>
      </c>
      <c r="R618" s="15">
        <v>1164.29</v>
      </c>
      <c r="S618" s="15">
        <v>1132.98</v>
      </c>
      <c r="T618" s="15">
        <v>1106.69</v>
      </c>
      <c r="U618" s="15">
        <v>1087.39</v>
      </c>
      <c r="V618" s="15">
        <v>1080.2</v>
      </c>
      <c r="W618" s="15">
        <v>1085.35</v>
      </c>
      <c r="X618" s="15">
        <v>1127.49</v>
      </c>
      <c r="Y618" s="15">
        <v>1019.72</v>
      </c>
    </row>
    <row r="619" spans="1:25" ht="15.75">
      <c r="A619" s="10">
        <v>41082</v>
      </c>
      <c r="B619" s="15">
        <v>806.53</v>
      </c>
      <c r="C619" s="15">
        <v>792.2</v>
      </c>
      <c r="D619" s="15">
        <v>785.59</v>
      </c>
      <c r="E619" s="15">
        <v>772.1</v>
      </c>
      <c r="F619" s="15">
        <v>761.56</v>
      </c>
      <c r="G619" s="15">
        <v>782.67</v>
      </c>
      <c r="H619" s="15">
        <v>764.75</v>
      </c>
      <c r="I619" s="15">
        <v>830.5</v>
      </c>
      <c r="J619" s="15">
        <v>1092.58</v>
      </c>
      <c r="K619" s="15">
        <v>1184.22</v>
      </c>
      <c r="L619" s="15">
        <v>1241.06</v>
      </c>
      <c r="M619" s="15">
        <v>1249.37</v>
      </c>
      <c r="N619" s="15">
        <v>1220.88</v>
      </c>
      <c r="O619" s="15">
        <v>1256.14</v>
      </c>
      <c r="P619" s="15">
        <v>1274</v>
      </c>
      <c r="Q619" s="15">
        <v>1315.63</v>
      </c>
      <c r="R619" s="15">
        <v>1243.81</v>
      </c>
      <c r="S619" s="15">
        <v>1160.24</v>
      </c>
      <c r="T619" s="15">
        <v>1131.32</v>
      </c>
      <c r="U619" s="15">
        <v>1106.84</v>
      </c>
      <c r="V619" s="15">
        <v>1079.84</v>
      </c>
      <c r="W619" s="15">
        <v>1086.57</v>
      </c>
      <c r="X619" s="15">
        <v>1137.28</v>
      </c>
      <c r="Y619" s="15">
        <v>1011.17</v>
      </c>
    </row>
    <row r="620" spans="1:25" ht="15.75">
      <c r="A620" s="10">
        <v>41083</v>
      </c>
      <c r="B620" s="15">
        <v>933.7</v>
      </c>
      <c r="C620" s="15">
        <v>835.27</v>
      </c>
      <c r="D620" s="15">
        <v>826.96</v>
      </c>
      <c r="E620" s="15">
        <v>822.32</v>
      </c>
      <c r="F620" s="15">
        <v>811.11</v>
      </c>
      <c r="G620" s="15">
        <v>814</v>
      </c>
      <c r="H620" s="15">
        <v>547.79</v>
      </c>
      <c r="I620" s="15">
        <v>753.22</v>
      </c>
      <c r="J620" s="15">
        <v>984.49</v>
      </c>
      <c r="K620" s="15">
        <v>1086.43</v>
      </c>
      <c r="L620" s="15">
        <v>1146.45</v>
      </c>
      <c r="M620" s="15">
        <v>1160.01</v>
      </c>
      <c r="N620" s="15">
        <v>1141.2</v>
      </c>
      <c r="O620" s="15">
        <v>1152.86</v>
      </c>
      <c r="P620" s="15">
        <v>1180.77</v>
      </c>
      <c r="Q620" s="15">
        <v>1176.01</v>
      </c>
      <c r="R620" s="15">
        <v>1158.63</v>
      </c>
      <c r="S620" s="15">
        <v>1153.83</v>
      </c>
      <c r="T620" s="15">
        <v>1132.66</v>
      </c>
      <c r="U620" s="15">
        <v>1131.64</v>
      </c>
      <c r="V620" s="15">
        <v>1133.38</v>
      </c>
      <c r="W620" s="15">
        <v>1147.24</v>
      </c>
      <c r="X620" s="15">
        <v>1193.18</v>
      </c>
      <c r="Y620" s="15">
        <v>1105.97</v>
      </c>
    </row>
    <row r="621" spans="1:25" ht="15.75">
      <c r="A621" s="10">
        <v>41084</v>
      </c>
      <c r="B621" s="15">
        <v>944.76</v>
      </c>
      <c r="C621" s="15">
        <v>847.29</v>
      </c>
      <c r="D621" s="15">
        <v>808.75</v>
      </c>
      <c r="E621" s="15">
        <v>759.81</v>
      </c>
      <c r="F621" s="15">
        <v>700.22</v>
      </c>
      <c r="G621" s="15">
        <v>393.93</v>
      </c>
      <c r="H621" s="15">
        <v>167.01</v>
      </c>
      <c r="I621" s="15">
        <v>172.08</v>
      </c>
      <c r="J621" s="15">
        <v>846.64</v>
      </c>
      <c r="K621" s="15">
        <v>967.36</v>
      </c>
      <c r="L621" s="15">
        <v>1043.21</v>
      </c>
      <c r="M621" s="15">
        <v>1064.18</v>
      </c>
      <c r="N621" s="15">
        <v>1070.82</v>
      </c>
      <c r="O621" s="15">
        <v>1086.32</v>
      </c>
      <c r="P621" s="15">
        <v>1096.29</v>
      </c>
      <c r="Q621" s="15">
        <v>1085.96</v>
      </c>
      <c r="R621" s="15">
        <v>1080.72</v>
      </c>
      <c r="S621" s="15">
        <v>1068.27</v>
      </c>
      <c r="T621" s="15">
        <v>1062.45</v>
      </c>
      <c r="U621" s="15">
        <v>1056.15</v>
      </c>
      <c r="V621" s="15">
        <v>1055.29</v>
      </c>
      <c r="W621" s="15">
        <v>1075.07</v>
      </c>
      <c r="X621" s="15">
        <v>1144.13</v>
      </c>
      <c r="Y621" s="15">
        <v>1071.66</v>
      </c>
    </row>
    <row r="622" spans="1:25" ht="15.75">
      <c r="A622" s="10">
        <v>41085</v>
      </c>
      <c r="B622" s="15">
        <v>954.61</v>
      </c>
      <c r="C622" s="15">
        <v>823.59</v>
      </c>
      <c r="D622" s="15">
        <v>807.92</v>
      </c>
      <c r="E622" s="15">
        <v>791.85</v>
      </c>
      <c r="F622" s="15">
        <v>766.31</v>
      </c>
      <c r="G622" s="15">
        <v>791.01</v>
      </c>
      <c r="H622" s="15">
        <v>799.25</v>
      </c>
      <c r="I622" s="15">
        <v>947.86</v>
      </c>
      <c r="J622" s="15">
        <v>1078.85</v>
      </c>
      <c r="K622" s="15">
        <v>1166.89</v>
      </c>
      <c r="L622" s="15">
        <v>1209.15</v>
      </c>
      <c r="M622" s="15">
        <v>1226.37</v>
      </c>
      <c r="N622" s="15">
        <v>1218.82</v>
      </c>
      <c r="O622" s="15">
        <v>1249.02</v>
      </c>
      <c r="P622" s="15">
        <v>1247.72</v>
      </c>
      <c r="Q622" s="15">
        <v>1255.4</v>
      </c>
      <c r="R622" s="15">
        <v>1197.78</v>
      </c>
      <c r="S622" s="15">
        <v>1147.32</v>
      </c>
      <c r="T622" s="15">
        <v>1132.42</v>
      </c>
      <c r="U622" s="15">
        <v>1122.83</v>
      </c>
      <c r="V622" s="15">
        <v>1108.38</v>
      </c>
      <c r="W622" s="15">
        <v>1130.69</v>
      </c>
      <c r="X622" s="15">
        <v>1149.88</v>
      </c>
      <c r="Y622" s="15">
        <v>1040.64</v>
      </c>
    </row>
    <row r="623" spans="1:25" ht="15.75">
      <c r="A623" s="10">
        <v>41086</v>
      </c>
      <c r="B623" s="15">
        <v>802.02</v>
      </c>
      <c r="C623" s="15">
        <v>787.71</v>
      </c>
      <c r="D623" s="15">
        <v>775.11</v>
      </c>
      <c r="E623" s="15">
        <v>761.16</v>
      </c>
      <c r="F623" s="15">
        <v>741.99</v>
      </c>
      <c r="G623" s="15">
        <v>757.06</v>
      </c>
      <c r="H623" s="15">
        <v>775.1</v>
      </c>
      <c r="I623" s="15">
        <v>876.03</v>
      </c>
      <c r="J623" s="15">
        <v>1044.93</v>
      </c>
      <c r="K623" s="15">
        <v>979.7</v>
      </c>
      <c r="L623" s="15">
        <v>1057.61</v>
      </c>
      <c r="M623" s="15">
        <v>1058.12</v>
      </c>
      <c r="N623" s="15">
        <v>1051.77</v>
      </c>
      <c r="O623" s="15">
        <v>1118.07</v>
      </c>
      <c r="P623" s="15">
        <v>1139</v>
      </c>
      <c r="Q623" s="15">
        <v>1162.37</v>
      </c>
      <c r="R623" s="15">
        <v>1125.52</v>
      </c>
      <c r="S623" s="15">
        <v>1030.65</v>
      </c>
      <c r="T623" s="15">
        <v>982.42</v>
      </c>
      <c r="U623" s="15">
        <v>932.22</v>
      </c>
      <c r="V623" s="15">
        <v>963.83</v>
      </c>
      <c r="W623" s="15">
        <v>1001.3</v>
      </c>
      <c r="X623" s="15">
        <v>802.37</v>
      </c>
      <c r="Y623" s="15">
        <v>996.64</v>
      </c>
    </row>
    <row r="624" spans="1:25" ht="15.75">
      <c r="A624" s="10">
        <v>41087</v>
      </c>
      <c r="B624" s="15">
        <v>826.21</v>
      </c>
      <c r="C624" s="15">
        <v>801.89</v>
      </c>
      <c r="D624" s="15">
        <v>787.94</v>
      </c>
      <c r="E624" s="15">
        <v>777.38</v>
      </c>
      <c r="F624" s="15">
        <v>768.41</v>
      </c>
      <c r="G624" s="15">
        <v>763.22</v>
      </c>
      <c r="H624" s="15">
        <v>771.27</v>
      </c>
      <c r="I624" s="15">
        <v>931.05</v>
      </c>
      <c r="J624" s="15">
        <v>1083.03</v>
      </c>
      <c r="K624" s="15">
        <v>1132.45</v>
      </c>
      <c r="L624" s="15">
        <v>1185.52</v>
      </c>
      <c r="M624" s="15">
        <v>1193.21</v>
      </c>
      <c r="N624" s="15">
        <v>1181.87</v>
      </c>
      <c r="O624" s="15">
        <v>1257.68</v>
      </c>
      <c r="P624" s="15">
        <v>1278.11</v>
      </c>
      <c r="Q624" s="15">
        <v>1281.52</v>
      </c>
      <c r="R624" s="15">
        <v>1241.66</v>
      </c>
      <c r="S624" s="15">
        <v>1187.35</v>
      </c>
      <c r="T624" s="15">
        <v>1135.64</v>
      </c>
      <c r="U624" s="15">
        <v>1109.06</v>
      </c>
      <c r="V624" s="15">
        <v>1082.96</v>
      </c>
      <c r="W624" s="15">
        <v>1121.45</v>
      </c>
      <c r="X624" s="15">
        <v>1175.93</v>
      </c>
      <c r="Y624" s="15">
        <v>1036.15</v>
      </c>
    </row>
    <row r="625" spans="1:25" ht="15.75">
      <c r="A625" s="10">
        <v>41088</v>
      </c>
      <c r="B625" s="15">
        <v>866.56</v>
      </c>
      <c r="C625" s="15">
        <v>812.56</v>
      </c>
      <c r="D625" s="15">
        <v>796.12</v>
      </c>
      <c r="E625" s="15">
        <v>778.8</v>
      </c>
      <c r="F625" s="15">
        <v>765.04</v>
      </c>
      <c r="G625" s="15">
        <v>758.68</v>
      </c>
      <c r="H625" s="15">
        <v>762.49</v>
      </c>
      <c r="I625" s="15">
        <v>877.74</v>
      </c>
      <c r="J625" s="15">
        <v>1027.94</v>
      </c>
      <c r="K625" s="15">
        <v>1141.4</v>
      </c>
      <c r="L625" s="15">
        <v>1186.32</v>
      </c>
      <c r="M625" s="15">
        <v>1184.27</v>
      </c>
      <c r="N625" s="15">
        <v>1177.47</v>
      </c>
      <c r="O625" s="15">
        <v>1228</v>
      </c>
      <c r="P625" s="15">
        <v>1235.48</v>
      </c>
      <c r="Q625" s="15">
        <v>1273.42</v>
      </c>
      <c r="R625" s="15">
        <v>1248.09</v>
      </c>
      <c r="S625" s="15">
        <v>1172.34</v>
      </c>
      <c r="T625" s="15">
        <v>1120.09</v>
      </c>
      <c r="U625" s="15">
        <v>1088.1</v>
      </c>
      <c r="V625" s="15">
        <v>1075.22</v>
      </c>
      <c r="W625" s="15">
        <v>1090.14</v>
      </c>
      <c r="X625" s="15">
        <v>1093.8</v>
      </c>
      <c r="Y625" s="15">
        <v>1023.44</v>
      </c>
    </row>
    <row r="626" spans="1:25" ht="15.75">
      <c r="A626" s="10">
        <v>41089</v>
      </c>
      <c r="B626" s="15">
        <v>860.81</v>
      </c>
      <c r="C626" s="15">
        <v>846.84</v>
      </c>
      <c r="D626" s="15">
        <v>832.61</v>
      </c>
      <c r="E626" s="15">
        <v>821.85</v>
      </c>
      <c r="F626" s="15">
        <v>816.72</v>
      </c>
      <c r="G626" s="15">
        <v>807.09</v>
      </c>
      <c r="H626" s="15">
        <v>810.02</v>
      </c>
      <c r="I626" s="15">
        <v>931.2</v>
      </c>
      <c r="J626" s="15">
        <v>1058.07</v>
      </c>
      <c r="K626" s="15">
        <v>1185.86</v>
      </c>
      <c r="L626" s="15">
        <v>1253.3</v>
      </c>
      <c r="M626" s="15">
        <v>1259.04</v>
      </c>
      <c r="N626" s="15">
        <v>1236.59</v>
      </c>
      <c r="O626" s="15">
        <v>1260.3</v>
      </c>
      <c r="P626" s="15">
        <v>1268.32</v>
      </c>
      <c r="Q626" s="15">
        <v>1264.81</v>
      </c>
      <c r="R626" s="15">
        <v>1226.87</v>
      </c>
      <c r="S626" s="15">
        <v>1169.27</v>
      </c>
      <c r="T626" s="15">
        <v>1120.09</v>
      </c>
      <c r="U626" s="15">
        <v>1104.08</v>
      </c>
      <c r="V626" s="15">
        <v>1077.9</v>
      </c>
      <c r="W626" s="15">
        <v>1079.32</v>
      </c>
      <c r="X626" s="15">
        <v>1102.23</v>
      </c>
      <c r="Y626" s="15">
        <v>1042.05</v>
      </c>
    </row>
    <row r="627" spans="1:25" ht="15.75">
      <c r="A627" s="10">
        <v>41090</v>
      </c>
      <c r="B627" s="15">
        <v>956.27</v>
      </c>
      <c r="C627" s="15">
        <v>820</v>
      </c>
      <c r="D627" s="15">
        <v>759.14</v>
      </c>
      <c r="E627" s="15">
        <v>745.33</v>
      </c>
      <c r="F627" s="15">
        <v>741.91</v>
      </c>
      <c r="G627" s="15">
        <v>729.37</v>
      </c>
      <c r="H627" s="15">
        <v>718.94</v>
      </c>
      <c r="I627" s="15">
        <v>741.97</v>
      </c>
      <c r="J627" s="15">
        <v>788.13</v>
      </c>
      <c r="K627" s="15">
        <v>1003.03</v>
      </c>
      <c r="L627" s="15">
        <v>1087.38</v>
      </c>
      <c r="M627" s="15">
        <v>1102.45</v>
      </c>
      <c r="N627" s="15">
        <v>1099.09</v>
      </c>
      <c r="O627" s="15">
        <v>1098.71</v>
      </c>
      <c r="P627" s="15">
        <v>1101.2</v>
      </c>
      <c r="Q627" s="15">
        <v>1092.62</v>
      </c>
      <c r="R627" s="15">
        <v>1090.42</v>
      </c>
      <c r="S627" s="15">
        <v>1081.51</v>
      </c>
      <c r="T627" s="15">
        <v>1053.36</v>
      </c>
      <c r="U627" s="15">
        <v>1043.66</v>
      </c>
      <c r="V627" s="15">
        <v>1050.41</v>
      </c>
      <c r="W627" s="15">
        <v>1100.07</v>
      </c>
      <c r="X627" s="15">
        <v>1117.12</v>
      </c>
      <c r="Y627" s="15">
        <v>1039.32</v>
      </c>
    </row>
    <row r="628" spans="1:25" ht="12.7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5.75">
      <c r="A629" s="62" t="s">
        <v>13</v>
      </c>
      <c r="B629" s="62" t="s">
        <v>47</v>
      </c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</row>
    <row r="630" spans="1:25" ht="31.5">
      <c r="A630" s="62"/>
      <c r="B630" s="6" t="s">
        <v>14</v>
      </c>
      <c r="C630" s="6" t="s">
        <v>15</v>
      </c>
      <c r="D630" s="6" t="s">
        <v>16</v>
      </c>
      <c r="E630" s="6" t="s">
        <v>17</v>
      </c>
      <c r="F630" s="6" t="s">
        <v>18</v>
      </c>
      <c r="G630" s="6" t="s">
        <v>19</v>
      </c>
      <c r="H630" s="6" t="s">
        <v>20</v>
      </c>
      <c r="I630" s="6" t="s">
        <v>21</v>
      </c>
      <c r="J630" s="6" t="s">
        <v>22</v>
      </c>
      <c r="K630" s="6" t="s">
        <v>23</v>
      </c>
      <c r="L630" s="6" t="s">
        <v>24</v>
      </c>
      <c r="M630" s="6" t="s">
        <v>25</v>
      </c>
      <c r="N630" s="6" t="s">
        <v>26</v>
      </c>
      <c r="O630" s="6" t="s">
        <v>27</v>
      </c>
      <c r="P630" s="6" t="s">
        <v>28</v>
      </c>
      <c r="Q630" s="6" t="s">
        <v>29</v>
      </c>
      <c r="R630" s="6" t="s">
        <v>30</v>
      </c>
      <c r="S630" s="6" t="s">
        <v>31</v>
      </c>
      <c r="T630" s="6" t="s">
        <v>32</v>
      </c>
      <c r="U630" s="6" t="s">
        <v>33</v>
      </c>
      <c r="V630" s="6" t="s">
        <v>34</v>
      </c>
      <c r="W630" s="6" t="s">
        <v>35</v>
      </c>
      <c r="X630" s="6" t="s">
        <v>36</v>
      </c>
      <c r="Y630" s="6" t="s">
        <v>37</v>
      </c>
    </row>
    <row r="631" spans="1:25" ht="15.75">
      <c r="A631" s="10">
        <v>41061</v>
      </c>
      <c r="B631" s="15">
        <v>987.5</v>
      </c>
      <c r="C631" s="15">
        <v>925.82</v>
      </c>
      <c r="D631" s="15">
        <v>845.11</v>
      </c>
      <c r="E631" s="15">
        <v>812.42</v>
      </c>
      <c r="F631" s="15">
        <v>832.79</v>
      </c>
      <c r="G631" s="15">
        <v>802.82</v>
      </c>
      <c r="H631" s="15">
        <v>820.74</v>
      </c>
      <c r="I631" s="15">
        <v>1046.73</v>
      </c>
      <c r="J631" s="15">
        <v>1226.17</v>
      </c>
      <c r="K631" s="15">
        <v>1301.49</v>
      </c>
      <c r="L631" s="15">
        <v>1353.76</v>
      </c>
      <c r="M631" s="15">
        <v>1348.55</v>
      </c>
      <c r="N631" s="15">
        <v>1314.43</v>
      </c>
      <c r="O631" s="15">
        <v>1341.48</v>
      </c>
      <c r="P631" s="15">
        <v>1339.16</v>
      </c>
      <c r="Q631" s="15">
        <v>1291.8</v>
      </c>
      <c r="R631" s="15">
        <v>1241.51</v>
      </c>
      <c r="S631" s="15">
        <v>1238.31</v>
      </c>
      <c r="T631" s="15">
        <v>1226.88</v>
      </c>
      <c r="U631" s="15">
        <v>1208.89</v>
      </c>
      <c r="V631" s="15">
        <v>1204.3</v>
      </c>
      <c r="W631" s="15">
        <v>1207.88</v>
      </c>
      <c r="X631" s="15">
        <v>1204.81</v>
      </c>
      <c r="Y631" s="15">
        <v>1109.67</v>
      </c>
    </row>
    <row r="632" spans="1:25" ht="15.75">
      <c r="A632" s="10">
        <v>41062</v>
      </c>
      <c r="B632" s="15">
        <v>1031.75</v>
      </c>
      <c r="C632" s="15">
        <v>1000.99</v>
      </c>
      <c r="D632" s="15">
        <v>926.7</v>
      </c>
      <c r="E632" s="15">
        <v>903.7</v>
      </c>
      <c r="F632" s="15">
        <v>877.61</v>
      </c>
      <c r="G632" s="15">
        <v>802.44</v>
      </c>
      <c r="H632" s="15">
        <v>209.94</v>
      </c>
      <c r="I632" s="15">
        <v>849.4</v>
      </c>
      <c r="J632" s="15">
        <v>1027.4</v>
      </c>
      <c r="K632" s="15">
        <v>1141.02</v>
      </c>
      <c r="L632" s="15">
        <v>1198.81</v>
      </c>
      <c r="M632" s="15">
        <v>1238.67</v>
      </c>
      <c r="N632" s="15">
        <v>1229.7</v>
      </c>
      <c r="O632" s="15">
        <v>1222.58</v>
      </c>
      <c r="P632" s="15">
        <v>1212.22</v>
      </c>
      <c r="Q632" s="15">
        <v>1189.88</v>
      </c>
      <c r="R632" s="15">
        <v>1181.45</v>
      </c>
      <c r="S632" s="15">
        <v>1183.09</v>
      </c>
      <c r="T632" s="15">
        <v>1153.37</v>
      </c>
      <c r="U632" s="15">
        <v>1150.23</v>
      </c>
      <c r="V632" s="15">
        <v>1173.58</v>
      </c>
      <c r="W632" s="15">
        <v>1179.91</v>
      </c>
      <c r="X632" s="15">
        <v>1185.66</v>
      </c>
      <c r="Y632" s="15">
        <v>1081.43</v>
      </c>
    </row>
    <row r="633" spans="1:25" ht="15.75">
      <c r="A633" s="10">
        <v>41063</v>
      </c>
      <c r="B633" s="15">
        <v>999.43</v>
      </c>
      <c r="C633" s="15">
        <v>931.82</v>
      </c>
      <c r="D633" s="15">
        <v>889.66</v>
      </c>
      <c r="E633" s="15">
        <v>839.61</v>
      </c>
      <c r="F633" s="15">
        <v>783.25</v>
      </c>
      <c r="G633" s="15">
        <v>786.24</v>
      </c>
      <c r="H633" s="15">
        <v>218.52</v>
      </c>
      <c r="I633" s="15">
        <v>208.76</v>
      </c>
      <c r="J633" s="15">
        <v>816.76</v>
      </c>
      <c r="K633" s="15">
        <v>1032.74</v>
      </c>
      <c r="L633" s="15">
        <v>1116.15</v>
      </c>
      <c r="M633" s="15">
        <v>1136.36</v>
      </c>
      <c r="N633" s="15">
        <v>1158.05</v>
      </c>
      <c r="O633" s="15">
        <v>1161.89</v>
      </c>
      <c r="P633" s="15">
        <v>1139.95</v>
      </c>
      <c r="Q633" s="15">
        <v>1130.99</v>
      </c>
      <c r="R633" s="15">
        <v>1114.41</v>
      </c>
      <c r="S633" s="15">
        <v>1107.66</v>
      </c>
      <c r="T633" s="15">
        <v>1075.85</v>
      </c>
      <c r="U633" s="15">
        <v>1079.65</v>
      </c>
      <c r="V633" s="15">
        <v>1125.87</v>
      </c>
      <c r="W633" s="15">
        <v>1165.66</v>
      </c>
      <c r="X633" s="15">
        <v>1161.26</v>
      </c>
      <c r="Y633" s="15">
        <v>1041.4</v>
      </c>
    </row>
    <row r="634" spans="1:25" ht="15.75">
      <c r="A634" s="10">
        <v>41064</v>
      </c>
      <c r="B634" s="15">
        <v>1001.02</v>
      </c>
      <c r="C634" s="15">
        <v>938.48</v>
      </c>
      <c r="D634" s="15">
        <v>888.62</v>
      </c>
      <c r="E634" s="15">
        <v>861.21</v>
      </c>
      <c r="F634" s="15">
        <v>853.74</v>
      </c>
      <c r="G634" s="15">
        <v>836.59</v>
      </c>
      <c r="H634" s="15">
        <v>807.68</v>
      </c>
      <c r="I634" s="15">
        <v>965.06</v>
      </c>
      <c r="J634" s="15">
        <v>1149.22</v>
      </c>
      <c r="K634" s="15">
        <v>1229.62</v>
      </c>
      <c r="L634" s="15">
        <v>1284.32</v>
      </c>
      <c r="M634" s="15">
        <v>1258.91</v>
      </c>
      <c r="N634" s="15">
        <v>1220.4</v>
      </c>
      <c r="O634" s="15">
        <v>1254.27</v>
      </c>
      <c r="P634" s="15">
        <v>1250.68</v>
      </c>
      <c r="Q634" s="15">
        <v>1209.78</v>
      </c>
      <c r="R634" s="15">
        <v>1181.06</v>
      </c>
      <c r="S634" s="15">
        <v>1175.41</v>
      </c>
      <c r="T634" s="15">
        <v>1143.63</v>
      </c>
      <c r="U634" s="15">
        <v>1136.37</v>
      </c>
      <c r="V634" s="15">
        <v>1130.11</v>
      </c>
      <c r="W634" s="15">
        <v>1160.76</v>
      </c>
      <c r="X634" s="15">
        <v>1145.74</v>
      </c>
      <c r="Y634" s="15">
        <v>996.15</v>
      </c>
    </row>
    <row r="635" spans="1:25" ht="15.75">
      <c r="A635" s="10">
        <v>41065</v>
      </c>
      <c r="B635" s="15">
        <v>902.28</v>
      </c>
      <c r="C635" s="15">
        <v>788.9</v>
      </c>
      <c r="D635" s="15">
        <v>775.59</v>
      </c>
      <c r="E635" s="15">
        <v>767.91</v>
      </c>
      <c r="F635" s="15">
        <v>738.38</v>
      </c>
      <c r="G635" s="15">
        <v>742.08</v>
      </c>
      <c r="H635" s="15">
        <v>735.49</v>
      </c>
      <c r="I635" s="15">
        <v>897.2</v>
      </c>
      <c r="J635" s="15">
        <v>1122.71</v>
      </c>
      <c r="K635" s="15">
        <v>1219.84</v>
      </c>
      <c r="L635" s="15">
        <v>1240.74</v>
      </c>
      <c r="M635" s="15">
        <v>1238.32</v>
      </c>
      <c r="N635" s="15">
        <v>1221.09</v>
      </c>
      <c r="O635" s="15">
        <v>1233.61</v>
      </c>
      <c r="P635" s="15">
        <v>1243.41</v>
      </c>
      <c r="Q635" s="15">
        <v>1231.86</v>
      </c>
      <c r="R635" s="15">
        <v>1216.26</v>
      </c>
      <c r="S635" s="15">
        <v>1169.72</v>
      </c>
      <c r="T635" s="15">
        <v>1173.06</v>
      </c>
      <c r="U635" s="15">
        <v>1210.98</v>
      </c>
      <c r="V635" s="15">
        <v>1217.6</v>
      </c>
      <c r="W635" s="15">
        <v>1227.99</v>
      </c>
      <c r="X635" s="15">
        <v>1244.05</v>
      </c>
      <c r="Y635" s="15">
        <v>1075.3</v>
      </c>
    </row>
    <row r="636" spans="1:25" ht="15.75">
      <c r="A636" s="10">
        <v>41066</v>
      </c>
      <c r="B636" s="15">
        <v>922</v>
      </c>
      <c r="C636" s="15">
        <v>891.52</v>
      </c>
      <c r="D636" s="15">
        <v>856.84</v>
      </c>
      <c r="E636" s="15">
        <v>831.94</v>
      </c>
      <c r="F636" s="15">
        <v>814.52</v>
      </c>
      <c r="G636" s="15">
        <v>832.1</v>
      </c>
      <c r="H636" s="15">
        <v>850.04</v>
      </c>
      <c r="I636" s="15">
        <v>978.16</v>
      </c>
      <c r="J636" s="15">
        <v>1136.88</v>
      </c>
      <c r="K636" s="15">
        <v>1222.29</v>
      </c>
      <c r="L636" s="15">
        <v>1274.89</v>
      </c>
      <c r="M636" s="15">
        <v>1291.99</v>
      </c>
      <c r="N636" s="15">
        <v>1268.32</v>
      </c>
      <c r="O636" s="15">
        <v>1312.37</v>
      </c>
      <c r="P636" s="15">
        <v>1337.18</v>
      </c>
      <c r="Q636" s="15">
        <v>1300.96</v>
      </c>
      <c r="R636" s="15">
        <v>1232.7</v>
      </c>
      <c r="S636" s="15">
        <v>1210.28</v>
      </c>
      <c r="T636" s="15">
        <v>1187.81</v>
      </c>
      <c r="U636" s="15">
        <v>1149.73</v>
      </c>
      <c r="V636" s="15">
        <v>1146.25</v>
      </c>
      <c r="W636" s="15">
        <v>1172.83</v>
      </c>
      <c r="X636" s="15">
        <v>1147.6</v>
      </c>
      <c r="Y636" s="15">
        <v>1039.21</v>
      </c>
    </row>
    <row r="637" spans="1:25" ht="15.75">
      <c r="A637" s="10">
        <v>41067</v>
      </c>
      <c r="B637" s="15">
        <v>951.68</v>
      </c>
      <c r="C637" s="15">
        <v>912.64</v>
      </c>
      <c r="D637" s="15">
        <v>882.38</v>
      </c>
      <c r="E637" s="15">
        <v>863.67</v>
      </c>
      <c r="F637" s="15">
        <v>837.12</v>
      </c>
      <c r="G637" s="15">
        <v>877.8</v>
      </c>
      <c r="H637" s="15">
        <v>868.51</v>
      </c>
      <c r="I637" s="15">
        <v>1013.11</v>
      </c>
      <c r="J637" s="15">
        <v>1164.54</v>
      </c>
      <c r="K637" s="15">
        <v>1252.61</v>
      </c>
      <c r="L637" s="15">
        <v>1314.48</v>
      </c>
      <c r="M637" s="15">
        <v>1289.61</v>
      </c>
      <c r="N637" s="15">
        <v>1269.26</v>
      </c>
      <c r="O637" s="15">
        <v>1322.32</v>
      </c>
      <c r="P637" s="15">
        <v>1294.56</v>
      </c>
      <c r="Q637" s="15">
        <v>1255.08</v>
      </c>
      <c r="R637" s="15">
        <v>1225.85</v>
      </c>
      <c r="S637" s="15">
        <v>1237.09</v>
      </c>
      <c r="T637" s="15">
        <v>1210.62</v>
      </c>
      <c r="U637" s="15">
        <v>1182.37</v>
      </c>
      <c r="V637" s="15">
        <v>1175.82</v>
      </c>
      <c r="W637" s="15">
        <v>1183.46</v>
      </c>
      <c r="X637" s="15">
        <v>1192.28</v>
      </c>
      <c r="Y637" s="15">
        <v>1046.56</v>
      </c>
    </row>
    <row r="638" spans="1:25" ht="15.75">
      <c r="A638" s="10">
        <v>41068</v>
      </c>
      <c r="B638" s="15">
        <v>896.54</v>
      </c>
      <c r="C638" s="15">
        <v>864.93</v>
      </c>
      <c r="D638" s="15">
        <v>837.57</v>
      </c>
      <c r="E638" s="15">
        <v>824.24</v>
      </c>
      <c r="F638" s="15">
        <v>823.07</v>
      </c>
      <c r="G638" s="15">
        <v>827.46</v>
      </c>
      <c r="H638" s="15">
        <v>836.99</v>
      </c>
      <c r="I638" s="15">
        <v>1010.6</v>
      </c>
      <c r="J638" s="15">
        <v>1165.05</v>
      </c>
      <c r="K638" s="15">
        <v>1263.63</v>
      </c>
      <c r="L638" s="15">
        <v>1326.4</v>
      </c>
      <c r="M638" s="15">
        <v>1319.58</v>
      </c>
      <c r="N638" s="15">
        <v>1268.39</v>
      </c>
      <c r="O638" s="15">
        <v>1298.27</v>
      </c>
      <c r="P638" s="15">
        <v>1322.11</v>
      </c>
      <c r="Q638" s="15">
        <v>1268.28</v>
      </c>
      <c r="R638" s="15">
        <v>1227.43</v>
      </c>
      <c r="S638" s="15">
        <v>1222.9</v>
      </c>
      <c r="T638" s="15">
        <v>1189.9</v>
      </c>
      <c r="U638" s="15">
        <v>1180.79</v>
      </c>
      <c r="V638" s="15">
        <v>1188.6</v>
      </c>
      <c r="W638" s="15">
        <v>1217.06</v>
      </c>
      <c r="X638" s="15">
        <v>1187.79</v>
      </c>
      <c r="Y638" s="15">
        <v>1092.28</v>
      </c>
    </row>
    <row r="639" spans="1:25" ht="15.75">
      <c r="A639" s="10">
        <v>41069</v>
      </c>
      <c r="B639" s="15">
        <v>1028.54</v>
      </c>
      <c r="C639" s="15">
        <v>972.44</v>
      </c>
      <c r="D639" s="15">
        <v>943.19</v>
      </c>
      <c r="E639" s="15">
        <v>928.6</v>
      </c>
      <c r="F639" s="15">
        <v>925.61</v>
      </c>
      <c r="G639" s="15">
        <v>922.2</v>
      </c>
      <c r="H639" s="15">
        <v>928.6</v>
      </c>
      <c r="I639" s="15">
        <v>1068.17</v>
      </c>
      <c r="J639" s="15">
        <v>1195.51</v>
      </c>
      <c r="K639" s="15">
        <v>1269.83</v>
      </c>
      <c r="L639" s="15">
        <v>1375.08</v>
      </c>
      <c r="M639" s="15">
        <v>1333.23</v>
      </c>
      <c r="N639" s="15">
        <v>1333.82</v>
      </c>
      <c r="O639" s="15">
        <v>1331.8</v>
      </c>
      <c r="P639" s="15">
        <v>1369.56</v>
      </c>
      <c r="Q639" s="15">
        <v>1327.05</v>
      </c>
      <c r="R639" s="15">
        <v>1289.25</v>
      </c>
      <c r="S639" s="15">
        <v>1239.99</v>
      </c>
      <c r="T639" s="15">
        <v>1213.85</v>
      </c>
      <c r="U639" s="15">
        <v>1202.44</v>
      </c>
      <c r="V639" s="15">
        <v>1194.88</v>
      </c>
      <c r="W639" s="15">
        <v>1209.32</v>
      </c>
      <c r="X639" s="15">
        <v>1214.97</v>
      </c>
      <c r="Y639" s="15">
        <v>1133.3</v>
      </c>
    </row>
    <row r="640" spans="1:25" ht="15.75">
      <c r="A640" s="10">
        <v>41070</v>
      </c>
      <c r="B640" s="15">
        <v>1099.92</v>
      </c>
      <c r="C640" s="15">
        <v>1090.96</v>
      </c>
      <c r="D640" s="15">
        <v>1078.45</v>
      </c>
      <c r="E640" s="15">
        <v>1050.85</v>
      </c>
      <c r="F640" s="15">
        <v>1017.98</v>
      </c>
      <c r="G640" s="15">
        <v>1024.63</v>
      </c>
      <c r="H640" s="15">
        <v>1072.1</v>
      </c>
      <c r="I640" s="15">
        <v>1004.85</v>
      </c>
      <c r="J640" s="15">
        <v>1120.04</v>
      </c>
      <c r="K640" s="15">
        <v>1112.16</v>
      </c>
      <c r="L640" s="15">
        <v>1151.89</v>
      </c>
      <c r="M640" s="15">
        <v>1159.45</v>
      </c>
      <c r="N640" s="15">
        <v>1138.3</v>
      </c>
      <c r="O640" s="15">
        <v>1132.69</v>
      </c>
      <c r="P640" s="15">
        <v>1132.92</v>
      </c>
      <c r="Q640" s="15">
        <v>1124.36</v>
      </c>
      <c r="R640" s="15">
        <v>1124.79</v>
      </c>
      <c r="S640" s="15">
        <v>1123.63</v>
      </c>
      <c r="T640" s="15">
        <v>1126.21</v>
      </c>
      <c r="U640" s="15">
        <v>1132.57</v>
      </c>
      <c r="V640" s="15">
        <v>1179.1</v>
      </c>
      <c r="W640" s="15">
        <v>1209.91</v>
      </c>
      <c r="X640" s="15">
        <v>1220.36</v>
      </c>
      <c r="Y640" s="15">
        <v>1153.53</v>
      </c>
    </row>
    <row r="641" spans="1:25" ht="15.75">
      <c r="A641" s="10">
        <v>41071</v>
      </c>
      <c r="B641" s="15">
        <v>1102.43</v>
      </c>
      <c r="C641" s="15">
        <v>1109.21</v>
      </c>
      <c r="D641" s="15">
        <v>1113.3</v>
      </c>
      <c r="E641" s="15">
        <v>1108.52</v>
      </c>
      <c r="F641" s="15">
        <v>1112.9</v>
      </c>
      <c r="G641" s="15">
        <v>1090.55</v>
      </c>
      <c r="H641" s="15">
        <v>1166.12</v>
      </c>
      <c r="I641" s="15">
        <v>965.31</v>
      </c>
      <c r="J641" s="15">
        <v>1113.56</v>
      </c>
      <c r="K641" s="15">
        <v>1122.3</v>
      </c>
      <c r="L641" s="15">
        <v>1136.7</v>
      </c>
      <c r="M641" s="15">
        <v>1145.74</v>
      </c>
      <c r="N641" s="15">
        <v>1155.29</v>
      </c>
      <c r="O641" s="15">
        <v>1160.38</v>
      </c>
      <c r="P641" s="15">
        <v>1159.07</v>
      </c>
      <c r="Q641" s="15">
        <v>1149.84</v>
      </c>
      <c r="R641" s="15">
        <v>1148.8</v>
      </c>
      <c r="S641" s="15">
        <v>1146.82</v>
      </c>
      <c r="T641" s="15">
        <v>1138.53</v>
      </c>
      <c r="U641" s="15">
        <v>1139.29</v>
      </c>
      <c r="V641" s="15">
        <v>1129.05</v>
      </c>
      <c r="W641" s="15">
        <v>1146.84</v>
      </c>
      <c r="X641" s="15">
        <v>1235.04</v>
      </c>
      <c r="Y641" s="15">
        <v>1142.71</v>
      </c>
    </row>
    <row r="642" spans="1:25" ht="15.75">
      <c r="A642" s="10">
        <v>41072</v>
      </c>
      <c r="B642" s="15">
        <v>1167.35</v>
      </c>
      <c r="C642" s="15">
        <v>1135.81</v>
      </c>
      <c r="D642" s="15">
        <v>1081.17</v>
      </c>
      <c r="E642" s="15">
        <v>1081.15</v>
      </c>
      <c r="F642" s="15">
        <v>1065.36</v>
      </c>
      <c r="G642" s="15">
        <v>1062.4</v>
      </c>
      <c r="H642" s="15">
        <v>1038.78</v>
      </c>
      <c r="I642" s="15">
        <v>1038.2</v>
      </c>
      <c r="J642" s="15">
        <v>1147.47</v>
      </c>
      <c r="K642" s="15">
        <v>1206.08</v>
      </c>
      <c r="L642" s="15">
        <v>1219.21</v>
      </c>
      <c r="M642" s="15">
        <v>1225.93</v>
      </c>
      <c r="N642" s="15">
        <v>1225.51</v>
      </c>
      <c r="O642" s="15">
        <v>1226.24</v>
      </c>
      <c r="P642" s="15">
        <v>1224.94</v>
      </c>
      <c r="Q642" s="15">
        <v>1221.18</v>
      </c>
      <c r="R642" s="15">
        <v>1221.48</v>
      </c>
      <c r="S642" s="15">
        <v>1223.8</v>
      </c>
      <c r="T642" s="15">
        <v>1221.72</v>
      </c>
      <c r="U642" s="15">
        <v>1219.07</v>
      </c>
      <c r="V642" s="15">
        <v>1218.84</v>
      </c>
      <c r="W642" s="15">
        <v>1247.08</v>
      </c>
      <c r="X642" s="15">
        <v>1281.72</v>
      </c>
      <c r="Y642" s="15">
        <v>1216.91</v>
      </c>
    </row>
    <row r="643" spans="1:25" ht="15.75">
      <c r="A643" s="10">
        <v>41073</v>
      </c>
      <c r="B643" s="15">
        <v>1252.83</v>
      </c>
      <c r="C643" s="15">
        <v>1184.33</v>
      </c>
      <c r="D643" s="15">
        <v>1224.9</v>
      </c>
      <c r="E643" s="15">
        <v>1163.57</v>
      </c>
      <c r="F643" s="15">
        <v>1144.03</v>
      </c>
      <c r="G643" s="15">
        <v>1197.59</v>
      </c>
      <c r="H643" s="15">
        <v>1195.03</v>
      </c>
      <c r="I643" s="15">
        <v>1149.22</v>
      </c>
      <c r="J643" s="15">
        <v>1250.29</v>
      </c>
      <c r="K643" s="15">
        <v>1349.39</v>
      </c>
      <c r="L643" s="15">
        <v>1350.77</v>
      </c>
      <c r="M643" s="15">
        <v>1346.48</v>
      </c>
      <c r="N643" s="15">
        <v>1340.09</v>
      </c>
      <c r="O643" s="15">
        <v>1364.06</v>
      </c>
      <c r="P643" s="15">
        <v>1373.64</v>
      </c>
      <c r="Q643" s="15">
        <v>1370.26</v>
      </c>
      <c r="R643" s="15">
        <v>1361.59</v>
      </c>
      <c r="S643" s="15">
        <v>1338.07</v>
      </c>
      <c r="T643" s="15">
        <v>1269.47</v>
      </c>
      <c r="U643" s="15">
        <v>1263.07</v>
      </c>
      <c r="V643" s="15">
        <v>1223.26</v>
      </c>
      <c r="W643" s="15">
        <v>1271.89</v>
      </c>
      <c r="X643" s="15">
        <v>1283.03</v>
      </c>
      <c r="Y643" s="15">
        <v>1178.15</v>
      </c>
    </row>
    <row r="644" spans="1:25" ht="15.75">
      <c r="A644" s="10">
        <v>41074</v>
      </c>
      <c r="B644" s="15">
        <v>1106.81</v>
      </c>
      <c r="C644" s="15">
        <v>1023.93</v>
      </c>
      <c r="D644" s="15">
        <v>971.04</v>
      </c>
      <c r="E644" s="15">
        <v>942.95</v>
      </c>
      <c r="F644" s="15">
        <v>907.58</v>
      </c>
      <c r="G644" s="15">
        <v>941.95</v>
      </c>
      <c r="H644" s="15">
        <v>953.22</v>
      </c>
      <c r="I644" s="15">
        <v>1103.86</v>
      </c>
      <c r="J644" s="15">
        <v>1201.44</v>
      </c>
      <c r="K644" s="15">
        <v>1249.3</v>
      </c>
      <c r="L644" s="15">
        <v>1267.22</v>
      </c>
      <c r="M644" s="15">
        <v>1270.87</v>
      </c>
      <c r="N644" s="15">
        <v>1266.9</v>
      </c>
      <c r="O644" s="15">
        <v>1279.81</v>
      </c>
      <c r="P644" s="15">
        <v>1289.88</v>
      </c>
      <c r="Q644" s="15">
        <v>1275.52</v>
      </c>
      <c r="R644" s="15">
        <v>1266.28</v>
      </c>
      <c r="S644" s="15">
        <v>1270.7</v>
      </c>
      <c r="T644" s="15">
        <v>1256.67</v>
      </c>
      <c r="U644" s="15">
        <v>1232.8</v>
      </c>
      <c r="V644" s="15">
        <v>1209.82</v>
      </c>
      <c r="W644" s="15">
        <v>1233.69</v>
      </c>
      <c r="X644" s="15">
        <v>1244.59</v>
      </c>
      <c r="Y644" s="15">
        <v>1187.67</v>
      </c>
    </row>
    <row r="645" spans="1:25" ht="15.75">
      <c r="A645" s="10">
        <v>41075</v>
      </c>
      <c r="B645" s="15">
        <v>1136.28</v>
      </c>
      <c r="C645" s="15">
        <v>1051.35</v>
      </c>
      <c r="D645" s="15">
        <v>955.89</v>
      </c>
      <c r="E645" s="15">
        <v>908.36</v>
      </c>
      <c r="F645" s="15">
        <v>893.49</v>
      </c>
      <c r="G645" s="15">
        <v>896.12</v>
      </c>
      <c r="H645" s="15">
        <v>953.19</v>
      </c>
      <c r="I645" s="15">
        <v>1078.63</v>
      </c>
      <c r="J645" s="15">
        <v>1241.18</v>
      </c>
      <c r="K645" s="15">
        <v>1319.31</v>
      </c>
      <c r="L645" s="15">
        <v>1338.91</v>
      </c>
      <c r="M645" s="15">
        <v>1338.51</v>
      </c>
      <c r="N645" s="15">
        <v>1338.98</v>
      </c>
      <c r="O645" s="15">
        <v>1353.28</v>
      </c>
      <c r="P645" s="15">
        <v>1359.29</v>
      </c>
      <c r="Q645" s="15">
        <v>1354.25</v>
      </c>
      <c r="R645" s="15">
        <v>1341.03</v>
      </c>
      <c r="S645" s="15">
        <v>1335.84</v>
      </c>
      <c r="T645" s="15">
        <v>1316.22</v>
      </c>
      <c r="U645" s="15">
        <v>1294.11</v>
      </c>
      <c r="V645" s="15">
        <v>1257.44</v>
      </c>
      <c r="W645" s="15">
        <v>1297.4</v>
      </c>
      <c r="X645" s="15">
        <v>1316.15</v>
      </c>
      <c r="Y645" s="15">
        <v>1200.5</v>
      </c>
    </row>
    <row r="646" spans="1:25" ht="15.75">
      <c r="A646" s="10">
        <v>41076</v>
      </c>
      <c r="B646" s="15">
        <v>1143.68</v>
      </c>
      <c r="C646" s="15">
        <v>1093.26</v>
      </c>
      <c r="D646" s="15">
        <v>1063.74</v>
      </c>
      <c r="E646" s="15">
        <v>1047.44</v>
      </c>
      <c r="F646" s="15">
        <v>1041.29</v>
      </c>
      <c r="G646" s="15">
        <v>1037.75</v>
      </c>
      <c r="H646" s="15">
        <v>970.1</v>
      </c>
      <c r="I646" s="15">
        <v>964.85</v>
      </c>
      <c r="J646" s="15">
        <v>1078.77</v>
      </c>
      <c r="K646" s="15">
        <v>1179.68</v>
      </c>
      <c r="L646" s="15">
        <v>1212.47</v>
      </c>
      <c r="M646" s="15">
        <v>1220.21</v>
      </c>
      <c r="N646" s="15">
        <v>1220.11</v>
      </c>
      <c r="O646" s="15">
        <v>1220.77</v>
      </c>
      <c r="P646" s="15">
        <v>1223.98</v>
      </c>
      <c r="Q646" s="15">
        <v>1226.33</v>
      </c>
      <c r="R646" s="15">
        <v>1223.74</v>
      </c>
      <c r="S646" s="15">
        <v>1222.63</v>
      </c>
      <c r="T646" s="15">
        <v>1220.71</v>
      </c>
      <c r="U646" s="15">
        <v>1212.67</v>
      </c>
      <c r="V646" s="15">
        <v>1215.98</v>
      </c>
      <c r="W646" s="15">
        <v>1230.52</v>
      </c>
      <c r="X646" s="15">
        <v>1238.38</v>
      </c>
      <c r="Y646" s="15">
        <v>1186.32</v>
      </c>
    </row>
    <row r="647" spans="1:25" ht="20.25" customHeight="1">
      <c r="A647" s="10">
        <v>41077</v>
      </c>
      <c r="B647" s="15">
        <v>1105.32</v>
      </c>
      <c r="C647" s="15">
        <v>940.19</v>
      </c>
      <c r="D647" s="15">
        <v>843.19</v>
      </c>
      <c r="E647" s="15">
        <v>828.88</v>
      </c>
      <c r="F647" s="15">
        <v>818.98</v>
      </c>
      <c r="G647" s="15">
        <v>818.48</v>
      </c>
      <c r="H647" s="15">
        <v>218.21</v>
      </c>
      <c r="I647" s="15">
        <v>208.76</v>
      </c>
      <c r="J647" s="15">
        <v>900.95</v>
      </c>
      <c r="K647" s="15">
        <v>1129.58</v>
      </c>
      <c r="L647" s="15">
        <v>1155.75</v>
      </c>
      <c r="M647" s="15">
        <v>1163.82</v>
      </c>
      <c r="N647" s="15">
        <v>1171.66</v>
      </c>
      <c r="O647" s="15">
        <v>1173</v>
      </c>
      <c r="P647" s="15">
        <v>1164.58</v>
      </c>
      <c r="Q647" s="15">
        <v>1160.96</v>
      </c>
      <c r="R647" s="15">
        <v>1163.75</v>
      </c>
      <c r="S647" s="15">
        <v>1169.36</v>
      </c>
      <c r="T647" s="15">
        <v>1166.3</v>
      </c>
      <c r="U647" s="15">
        <v>1161.98</v>
      </c>
      <c r="V647" s="15">
        <v>1172.59</v>
      </c>
      <c r="W647" s="15">
        <v>1179.67</v>
      </c>
      <c r="X647" s="15">
        <v>1197.54</v>
      </c>
      <c r="Y647" s="15">
        <v>1165.02</v>
      </c>
    </row>
    <row r="648" spans="1:25" ht="15.75">
      <c r="A648" s="10">
        <v>41078</v>
      </c>
      <c r="B648" s="15">
        <v>1117.74</v>
      </c>
      <c r="C648" s="15">
        <v>954.18</v>
      </c>
      <c r="D648" s="15">
        <v>884.39</v>
      </c>
      <c r="E648" s="15">
        <v>857.39</v>
      </c>
      <c r="F648" s="15">
        <v>842.16</v>
      </c>
      <c r="G648" s="15">
        <v>771.96</v>
      </c>
      <c r="H648" s="15">
        <v>575.55</v>
      </c>
      <c r="I648" s="15">
        <v>1023.7</v>
      </c>
      <c r="J648" s="15">
        <v>1174.11</v>
      </c>
      <c r="K648" s="15">
        <v>1240.88</v>
      </c>
      <c r="L648" s="15">
        <v>1260.51</v>
      </c>
      <c r="M648" s="15">
        <v>1255.15</v>
      </c>
      <c r="N648" s="15">
        <v>1237.5</v>
      </c>
      <c r="O648" s="15">
        <v>1256.69</v>
      </c>
      <c r="P648" s="15">
        <v>1278.46</v>
      </c>
      <c r="Q648" s="15">
        <v>1255.41</v>
      </c>
      <c r="R648" s="15">
        <v>1225.95</v>
      </c>
      <c r="S648" s="15">
        <v>1216.31</v>
      </c>
      <c r="T648" s="15">
        <v>1200.57</v>
      </c>
      <c r="U648" s="15">
        <v>1187.57</v>
      </c>
      <c r="V648" s="15">
        <v>1181.11</v>
      </c>
      <c r="W648" s="15">
        <v>1197.45</v>
      </c>
      <c r="X648" s="15">
        <v>1217.65</v>
      </c>
      <c r="Y648" s="15">
        <v>1110.39</v>
      </c>
    </row>
    <row r="649" spans="1:25" ht="15.75">
      <c r="A649" s="10">
        <v>41079</v>
      </c>
      <c r="B649" s="15">
        <v>892.95</v>
      </c>
      <c r="C649" s="15">
        <v>863.26</v>
      </c>
      <c r="D649" s="15">
        <v>451.99</v>
      </c>
      <c r="E649" s="15">
        <v>440.29</v>
      </c>
      <c r="F649" s="15">
        <v>436.23</v>
      </c>
      <c r="G649" s="15">
        <v>436.96</v>
      </c>
      <c r="H649" s="15">
        <v>295.58</v>
      </c>
      <c r="I649" s="15">
        <v>1021.11</v>
      </c>
      <c r="J649" s="15">
        <v>1135.66</v>
      </c>
      <c r="K649" s="15">
        <v>1224.94</v>
      </c>
      <c r="L649" s="15">
        <v>1266.23</v>
      </c>
      <c r="M649" s="15">
        <v>1271.2</v>
      </c>
      <c r="N649" s="15">
        <v>1252.4</v>
      </c>
      <c r="O649" s="15">
        <v>1286.68</v>
      </c>
      <c r="P649" s="15">
        <v>1289.6</v>
      </c>
      <c r="Q649" s="15">
        <v>1298.53</v>
      </c>
      <c r="R649" s="15">
        <v>1248.53</v>
      </c>
      <c r="S649" s="15">
        <v>1225.58</v>
      </c>
      <c r="T649" s="15">
        <v>1208.57</v>
      </c>
      <c r="U649" s="15">
        <v>1176.23</v>
      </c>
      <c r="V649" s="15">
        <v>1150.8</v>
      </c>
      <c r="W649" s="15">
        <v>1161.58</v>
      </c>
      <c r="X649" s="15">
        <v>1169.34</v>
      </c>
      <c r="Y649" s="15">
        <v>1114.27</v>
      </c>
    </row>
    <row r="650" spans="1:25" ht="15.75">
      <c r="A650" s="10">
        <v>41080</v>
      </c>
      <c r="B650" s="15">
        <v>879.94</v>
      </c>
      <c r="C650" s="15">
        <v>863.56</v>
      </c>
      <c r="D650" s="15">
        <v>855.51</v>
      </c>
      <c r="E650" s="15">
        <v>827.91</v>
      </c>
      <c r="F650" s="15">
        <v>784.75</v>
      </c>
      <c r="G650" s="15">
        <v>851.72</v>
      </c>
      <c r="H650" s="15">
        <v>765.45</v>
      </c>
      <c r="I650" s="15">
        <v>889.29</v>
      </c>
      <c r="J650" s="15">
        <v>1145.85</v>
      </c>
      <c r="K650" s="15">
        <v>1255.22</v>
      </c>
      <c r="L650" s="15">
        <v>1280.06</v>
      </c>
      <c r="M650" s="15">
        <v>1272.47</v>
      </c>
      <c r="N650" s="15">
        <v>1265.24</v>
      </c>
      <c r="O650" s="15">
        <v>1315.54</v>
      </c>
      <c r="P650" s="15">
        <v>1310.57</v>
      </c>
      <c r="Q650" s="15">
        <v>1328.87</v>
      </c>
      <c r="R650" s="15">
        <v>1250.8</v>
      </c>
      <c r="S650" s="15">
        <v>1218.56</v>
      </c>
      <c r="T650" s="15">
        <v>1186.51</v>
      </c>
      <c r="U650" s="15">
        <v>1159.23</v>
      </c>
      <c r="V650" s="15">
        <v>1128.5</v>
      </c>
      <c r="W650" s="15">
        <v>1150.56</v>
      </c>
      <c r="X650" s="15">
        <v>1134.55</v>
      </c>
      <c r="Y650" s="15">
        <v>1015.13</v>
      </c>
    </row>
    <row r="651" spans="1:25" ht="15.75">
      <c r="A651" s="10">
        <v>41081</v>
      </c>
      <c r="B651" s="15">
        <v>908.87</v>
      </c>
      <c r="C651" s="15">
        <v>893.73</v>
      </c>
      <c r="D651" s="15">
        <v>879.74</v>
      </c>
      <c r="E651" s="15">
        <v>863.78</v>
      </c>
      <c r="F651" s="15">
        <v>863.28</v>
      </c>
      <c r="G651" s="15">
        <v>869.99</v>
      </c>
      <c r="H651" s="15">
        <v>863.76</v>
      </c>
      <c r="I651" s="15">
        <v>945.65</v>
      </c>
      <c r="J651" s="15">
        <v>1158.75</v>
      </c>
      <c r="K651" s="15">
        <v>1241.53</v>
      </c>
      <c r="L651" s="15">
        <v>1271.88</v>
      </c>
      <c r="M651" s="15">
        <v>1258.22</v>
      </c>
      <c r="N651" s="15">
        <v>1240.39</v>
      </c>
      <c r="O651" s="15">
        <v>1282.17</v>
      </c>
      <c r="P651" s="15">
        <v>1275.81</v>
      </c>
      <c r="Q651" s="15">
        <v>1287.18</v>
      </c>
      <c r="R651" s="15">
        <v>1239.78</v>
      </c>
      <c r="S651" s="15">
        <v>1208.47</v>
      </c>
      <c r="T651" s="15">
        <v>1182.18</v>
      </c>
      <c r="U651" s="15">
        <v>1162.88</v>
      </c>
      <c r="V651" s="15">
        <v>1155.69</v>
      </c>
      <c r="W651" s="15">
        <v>1160.84</v>
      </c>
      <c r="X651" s="15">
        <v>1202.98</v>
      </c>
      <c r="Y651" s="15">
        <v>1095.21</v>
      </c>
    </row>
    <row r="652" spans="1:25" ht="15.75">
      <c r="A652" s="10">
        <v>41082</v>
      </c>
      <c r="B652" s="15">
        <v>882.02</v>
      </c>
      <c r="C652" s="15">
        <v>867.69</v>
      </c>
      <c r="D652" s="15">
        <v>861.08</v>
      </c>
      <c r="E652" s="15">
        <v>847.59</v>
      </c>
      <c r="F652" s="15">
        <v>837.05</v>
      </c>
      <c r="G652" s="15">
        <v>858.16</v>
      </c>
      <c r="H652" s="15">
        <v>840.24</v>
      </c>
      <c r="I652" s="15">
        <v>905.99</v>
      </c>
      <c r="J652" s="15">
        <v>1168.07</v>
      </c>
      <c r="K652" s="15">
        <v>1259.71</v>
      </c>
      <c r="L652" s="15">
        <v>1316.55</v>
      </c>
      <c r="M652" s="15">
        <v>1324.86</v>
      </c>
      <c r="N652" s="15">
        <v>1296.37</v>
      </c>
      <c r="O652" s="15">
        <v>1331.63</v>
      </c>
      <c r="P652" s="15">
        <v>1349.49</v>
      </c>
      <c r="Q652" s="15">
        <v>1391.12</v>
      </c>
      <c r="R652" s="15">
        <v>1319.3</v>
      </c>
      <c r="S652" s="15">
        <v>1235.73</v>
      </c>
      <c r="T652" s="15">
        <v>1206.81</v>
      </c>
      <c r="U652" s="15">
        <v>1182.33</v>
      </c>
      <c r="V652" s="15">
        <v>1155.33</v>
      </c>
      <c r="W652" s="15">
        <v>1162.06</v>
      </c>
      <c r="X652" s="15">
        <v>1212.77</v>
      </c>
      <c r="Y652" s="15">
        <v>1086.66</v>
      </c>
    </row>
    <row r="653" spans="1:25" ht="15.75">
      <c r="A653" s="10">
        <v>41083</v>
      </c>
      <c r="B653" s="15">
        <v>1009.19</v>
      </c>
      <c r="C653" s="15">
        <v>910.76</v>
      </c>
      <c r="D653" s="15">
        <v>902.45</v>
      </c>
      <c r="E653" s="15">
        <v>897.81</v>
      </c>
      <c r="F653" s="15">
        <v>886.6</v>
      </c>
      <c r="G653" s="15">
        <v>889.49</v>
      </c>
      <c r="H653" s="15">
        <v>623.28</v>
      </c>
      <c r="I653" s="15">
        <v>828.71</v>
      </c>
      <c r="J653" s="15">
        <v>1059.98</v>
      </c>
      <c r="K653" s="15">
        <v>1161.92</v>
      </c>
      <c r="L653" s="15">
        <v>1221.94</v>
      </c>
      <c r="M653" s="15">
        <v>1235.5</v>
      </c>
      <c r="N653" s="15">
        <v>1216.69</v>
      </c>
      <c r="O653" s="15">
        <v>1228.35</v>
      </c>
      <c r="P653" s="15">
        <v>1256.26</v>
      </c>
      <c r="Q653" s="15">
        <v>1251.5</v>
      </c>
      <c r="R653" s="15">
        <v>1234.12</v>
      </c>
      <c r="S653" s="15">
        <v>1229.32</v>
      </c>
      <c r="T653" s="15">
        <v>1208.15</v>
      </c>
      <c r="U653" s="15">
        <v>1207.13</v>
      </c>
      <c r="V653" s="15">
        <v>1208.87</v>
      </c>
      <c r="W653" s="15">
        <v>1222.73</v>
      </c>
      <c r="X653" s="15">
        <v>1268.67</v>
      </c>
      <c r="Y653" s="15">
        <v>1181.46</v>
      </c>
    </row>
    <row r="654" spans="1:25" ht="15.75">
      <c r="A654" s="10">
        <v>41084</v>
      </c>
      <c r="B654" s="15">
        <v>1020.25</v>
      </c>
      <c r="C654" s="15">
        <v>922.78</v>
      </c>
      <c r="D654" s="15">
        <v>884.24</v>
      </c>
      <c r="E654" s="15">
        <v>835.3</v>
      </c>
      <c r="F654" s="15">
        <v>775.71</v>
      </c>
      <c r="G654" s="15">
        <v>469.42</v>
      </c>
      <c r="H654" s="15">
        <v>242.5</v>
      </c>
      <c r="I654" s="15">
        <v>247.57</v>
      </c>
      <c r="J654" s="15">
        <v>922.13</v>
      </c>
      <c r="K654" s="15">
        <v>1042.85</v>
      </c>
      <c r="L654" s="15">
        <v>1118.7</v>
      </c>
      <c r="M654" s="15">
        <v>1139.67</v>
      </c>
      <c r="N654" s="15">
        <v>1146.31</v>
      </c>
      <c r="O654" s="15">
        <v>1161.81</v>
      </c>
      <c r="P654" s="15">
        <v>1171.78</v>
      </c>
      <c r="Q654" s="15">
        <v>1161.45</v>
      </c>
      <c r="R654" s="15">
        <v>1156.21</v>
      </c>
      <c r="S654" s="15">
        <v>1143.76</v>
      </c>
      <c r="T654" s="15">
        <v>1137.94</v>
      </c>
      <c r="U654" s="15">
        <v>1131.64</v>
      </c>
      <c r="V654" s="15">
        <v>1130.78</v>
      </c>
      <c r="W654" s="15">
        <v>1150.56</v>
      </c>
      <c r="X654" s="15">
        <v>1219.62</v>
      </c>
      <c r="Y654" s="15">
        <v>1147.15</v>
      </c>
    </row>
    <row r="655" spans="1:25" ht="15.75">
      <c r="A655" s="10">
        <v>41085</v>
      </c>
      <c r="B655" s="15">
        <v>1030.1</v>
      </c>
      <c r="C655" s="15">
        <v>899.08</v>
      </c>
      <c r="D655" s="15">
        <v>883.41</v>
      </c>
      <c r="E655" s="15">
        <v>867.34</v>
      </c>
      <c r="F655" s="15">
        <v>841.8</v>
      </c>
      <c r="G655" s="15">
        <v>866.5</v>
      </c>
      <c r="H655" s="15">
        <v>874.74</v>
      </c>
      <c r="I655" s="15">
        <v>1023.35</v>
      </c>
      <c r="J655" s="15">
        <v>1154.34</v>
      </c>
      <c r="K655" s="15">
        <v>1242.38</v>
      </c>
      <c r="L655" s="15">
        <v>1284.64</v>
      </c>
      <c r="M655" s="15">
        <v>1301.86</v>
      </c>
      <c r="N655" s="15">
        <v>1294.31</v>
      </c>
      <c r="O655" s="15">
        <v>1324.51</v>
      </c>
      <c r="P655" s="15">
        <v>1323.21</v>
      </c>
      <c r="Q655" s="15">
        <v>1330.89</v>
      </c>
      <c r="R655" s="15">
        <v>1273.27</v>
      </c>
      <c r="S655" s="15">
        <v>1222.81</v>
      </c>
      <c r="T655" s="15">
        <v>1207.91</v>
      </c>
      <c r="U655" s="15">
        <v>1198.32</v>
      </c>
      <c r="V655" s="15">
        <v>1183.87</v>
      </c>
      <c r="W655" s="15">
        <v>1206.18</v>
      </c>
      <c r="X655" s="15">
        <v>1225.37</v>
      </c>
      <c r="Y655" s="15">
        <v>1116.13</v>
      </c>
    </row>
    <row r="656" spans="1:25" ht="15.75">
      <c r="A656" s="10">
        <v>41086</v>
      </c>
      <c r="B656" s="15">
        <v>877.51</v>
      </c>
      <c r="C656" s="15">
        <v>863.2</v>
      </c>
      <c r="D656" s="15">
        <v>850.6</v>
      </c>
      <c r="E656" s="15">
        <v>836.65</v>
      </c>
      <c r="F656" s="15">
        <v>817.48</v>
      </c>
      <c r="G656" s="15">
        <v>832.55</v>
      </c>
      <c r="H656" s="15">
        <v>850.59</v>
      </c>
      <c r="I656" s="15">
        <v>951.52</v>
      </c>
      <c r="J656" s="15">
        <v>1120.42</v>
      </c>
      <c r="K656" s="15">
        <v>1055.19</v>
      </c>
      <c r="L656" s="15">
        <v>1133.1</v>
      </c>
      <c r="M656" s="15">
        <v>1133.61</v>
      </c>
      <c r="N656" s="15">
        <v>1127.26</v>
      </c>
      <c r="O656" s="15">
        <v>1193.56</v>
      </c>
      <c r="P656" s="15">
        <v>1214.49</v>
      </c>
      <c r="Q656" s="15">
        <v>1237.86</v>
      </c>
      <c r="R656" s="15">
        <v>1201.01</v>
      </c>
      <c r="S656" s="15">
        <v>1106.14</v>
      </c>
      <c r="T656" s="15">
        <v>1057.91</v>
      </c>
      <c r="U656" s="15">
        <v>1007.71</v>
      </c>
      <c r="V656" s="15">
        <v>1039.32</v>
      </c>
      <c r="W656" s="15">
        <v>1076.79</v>
      </c>
      <c r="X656" s="15">
        <v>877.86</v>
      </c>
      <c r="Y656" s="15">
        <v>1072.13</v>
      </c>
    </row>
    <row r="657" spans="1:25" ht="15.75">
      <c r="A657" s="10">
        <v>41087</v>
      </c>
      <c r="B657" s="15">
        <v>901.7</v>
      </c>
      <c r="C657" s="15">
        <v>877.38</v>
      </c>
      <c r="D657" s="15">
        <v>863.43</v>
      </c>
      <c r="E657" s="15">
        <v>852.87</v>
      </c>
      <c r="F657" s="15">
        <v>843.9</v>
      </c>
      <c r="G657" s="15">
        <v>838.71</v>
      </c>
      <c r="H657" s="15">
        <v>846.76</v>
      </c>
      <c r="I657" s="15">
        <v>1006.54</v>
      </c>
      <c r="J657" s="15">
        <v>1158.52</v>
      </c>
      <c r="K657" s="15">
        <v>1207.94</v>
      </c>
      <c r="L657" s="15">
        <v>1261.01</v>
      </c>
      <c r="M657" s="15">
        <v>1268.7</v>
      </c>
      <c r="N657" s="15">
        <v>1257.36</v>
      </c>
      <c r="O657" s="15">
        <v>1333.17</v>
      </c>
      <c r="P657" s="15">
        <v>1353.6</v>
      </c>
      <c r="Q657" s="15">
        <v>1357.01</v>
      </c>
      <c r="R657" s="15">
        <v>1317.15</v>
      </c>
      <c r="S657" s="15">
        <v>1262.84</v>
      </c>
      <c r="T657" s="15">
        <v>1211.13</v>
      </c>
      <c r="U657" s="15">
        <v>1184.55</v>
      </c>
      <c r="V657" s="15">
        <v>1158.45</v>
      </c>
      <c r="W657" s="15">
        <v>1196.94</v>
      </c>
      <c r="X657" s="15">
        <v>1251.42</v>
      </c>
      <c r="Y657" s="15">
        <v>1111.64</v>
      </c>
    </row>
    <row r="658" spans="1:25" ht="15.75">
      <c r="A658" s="10">
        <v>41088</v>
      </c>
      <c r="B658" s="15">
        <v>942.05</v>
      </c>
      <c r="C658" s="15">
        <v>888.05</v>
      </c>
      <c r="D658" s="15">
        <v>871.61</v>
      </c>
      <c r="E658" s="15">
        <v>854.29</v>
      </c>
      <c r="F658" s="15">
        <v>840.53</v>
      </c>
      <c r="G658" s="15">
        <v>834.17</v>
      </c>
      <c r="H658" s="15">
        <v>837.98</v>
      </c>
      <c r="I658" s="15">
        <v>953.23</v>
      </c>
      <c r="J658" s="15">
        <v>1103.43</v>
      </c>
      <c r="K658" s="15">
        <v>1216.89</v>
      </c>
      <c r="L658" s="15">
        <v>1261.81</v>
      </c>
      <c r="M658" s="15">
        <v>1259.76</v>
      </c>
      <c r="N658" s="15">
        <v>1252.96</v>
      </c>
      <c r="O658" s="15">
        <v>1303.49</v>
      </c>
      <c r="P658" s="15">
        <v>1310.97</v>
      </c>
      <c r="Q658" s="15">
        <v>1348.91</v>
      </c>
      <c r="R658" s="15">
        <v>1323.58</v>
      </c>
      <c r="S658" s="15">
        <v>1247.83</v>
      </c>
      <c r="T658" s="15">
        <v>1195.58</v>
      </c>
      <c r="U658" s="15">
        <v>1163.59</v>
      </c>
      <c r="V658" s="15">
        <v>1150.71</v>
      </c>
      <c r="W658" s="15">
        <v>1165.63</v>
      </c>
      <c r="X658" s="15">
        <v>1169.29</v>
      </c>
      <c r="Y658" s="15">
        <v>1098.93</v>
      </c>
    </row>
    <row r="659" spans="1:25" ht="15.75">
      <c r="A659" s="10">
        <v>41089</v>
      </c>
      <c r="B659" s="15">
        <v>936.3</v>
      </c>
      <c r="C659" s="15">
        <v>922.33</v>
      </c>
      <c r="D659" s="15">
        <v>908.1</v>
      </c>
      <c r="E659" s="15">
        <v>897.34</v>
      </c>
      <c r="F659" s="15">
        <v>892.21</v>
      </c>
      <c r="G659" s="15">
        <v>882.58</v>
      </c>
      <c r="H659" s="15">
        <v>885.51</v>
      </c>
      <c r="I659" s="15">
        <v>1006.69</v>
      </c>
      <c r="J659" s="15">
        <v>1133.56</v>
      </c>
      <c r="K659" s="15">
        <v>1261.35</v>
      </c>
      <c r="L659" s="15">
        <v>1328.79</v>
      </c>
      <c r="M659" s="15">
        <v>1334.53</v>
      </c>
      <c r="N659" s="15">
        <v>1312.08</v>
      </c>
      <c r="O659" s="15">
        <v>1335.79</v>
      </c>
      <c r="P659" s="15">
        <v>1343.81</v>
      </c>
      <c r="Q659" s="15">
        <v>1340.3</v>
      </c>
      <c r="R659" s="15">
        <v>1302.36</v>
      </c>
      <c r="S659" s="15">
        <v>1244.76</v>
      </c>
      <c r="T659" s="15">
        <v>1195.58</v>
      </c>
      <c r="U659" s="15">
        <v>1179.57</v>
      </c>
      <c r="V659" s="15">
        <v>1153.39</v>
      </c>
      <c r="W659" s="15">
        <v>1154.81</v>
      </c>
      <c r="X659" s="15">
        <v>1177.72</v>
      </c>
      <c r="Y659" s="15">
        <v>1117.54</v>
      </c>
    </row>
    <row r="660" spans="1:25" ht="15.75">
      <c r="A660" s="10">
        <v>41090</v>
      </c>
      <c r="B660" s="15">
        <v>1031.76</v>
      </c>
      <c r="C660" s="15">
        <v>895.49</v>
      </c>
      <c r="D660" s="15">
        <v>834.63</v>
      </c>
      <c r="E660" s="15">
        <v>820.82</v>
      </c>
      <c r="F660" s="15">
        <v>817.4</v>
      </c>
      <c r="G660" s="15">
        <v>804.86</v>
      </c>
      <c r="H660" s="15">
        <v>794.43</v>
      </c>
      <c r="I660" s="15">
        <v>817.46</v>
      </c>
      <c r="J660" s="15">
        <v>863.62</v>
      </c>
      <c r="K660" s="15">
        <v>1078.52</v>
      </c>
      <c r="L660" s="15">
        <v>1162.87</v>
      </c>
      <c r="M660" s="15">
        <v>1177.94</v>
      </c>
      <c r="N660" s="15">
        <v>1174.58</v>
      </c>
      <c r="O660" s="15">
        <v>1174.2</v>
      </c>
      <c r="P660" s="15">
        <v>1176.69</v>
      </c>
      <c r="Q660" s="15">
        <v>1168.11</v>
      </c>
      <c r="R660" s="15">
        <v>1165.91</v>
      </c>
      <c r="S660" s="15">
        <v>1157</v>
      </c>
      <c r="T660" s="15">
        <v>1128.85</v>
      </c>
      <c r="U660" s="15">
        <v>1119.15</v>
      </c>
      <c r="V660" s="15">
        <v>1125.9</v>
      </c>
      <c r="W660" s="15">
        <v>1175.56</v>
      </c>
      <c r="X660" s="15">
        <v>1192.61</v>
      </c>
      <c r="Y660" s="15">
        <v>1114.81</v>
      </c>
    </row>
    <row r="661" spans="1:25" ht="12.75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5.75">
      <c r="A662" s="62" t="s">
        <v>13</v>
      </c>
      <c r="B662" s="62" t="s">
        <v>48</v>
      </c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</row>
    <row r="663" spans="1:25" ht="31.5">
      <c r="A663" s="62"/>
      <c r="B663" s="6" t="s">
        <v>14</v>
      </c>
      <c r="C663" s="6" t="s">
        <v>15</v>
      </c>
      <c r="D663" s="6" t="s">
        <v>16</v>
      </c>
      <c r="E663" s="6" t="s">
        <v>17</v>
      </c>
      <c r="F663" s="6" t="s">
        <v>18</v>
      </c>
      <c r="G663" s="6" t="s">
        <v>19</v>
      </c>
      <c r="H663" s="6" t="s">
        <v>20</v>
      </c>
      <c r="I663" s="6" t="s">
        <v>21</v>
      </c>
      <c r="J663" s="6" t="s">
        <v>22</v>
      </c>
      <c r="K663" s="6" t="s">
        <v>23</v>
      </c>
      <c r="L663" s="6" t="s">
        <v>24</v>
      </c>
      <c r="M663" s="6" t="s">
        <v>25</v>
      </c>
      <c r="N663" s="6" t="s">
        <v>26</v>
      </c>
      <c r="O663" s="6" t="s">
        <v>27</v>
      </c>
      <c r="P663" s="6" t="s">
        <v>28</v>
      </c>
      <c r="Q663" s="6" t="s">
        <v>29</v>
      </c>
      <c r="R663" s="6" t="s">
        <v>30</v>
      </c>
      <c r="S663" s="6" t="s">
        <v>31</v>
      </c>
      <c r="T663" s="6" t="s">
        <v>32</v>
      </c>
      <c r="U663" s="6" t="s">
        <v>33</v>
      </c>
      <c r="V663" s="6" t="s">
        <v>34</v>
      </c>
      <c r="W663" s="6" t="s">
        <v>35</v>
      </c>
      <c r="X663" s="6" t="s">
        <v>36</v>
      </c>
      <c r="Y663" s="6" t="s">
        <v>37</v>
      </c>
    </row>
    <row r="664" spans="1:25" ht="15.75">
      <c r="A664" s="10">
        <v>41061</v>
      </c>
      <c r="B664" s="15">
        <v>1181.26</v>
      </c>
      <c r="C664" s="15">
        <v>1119.58</v>
      </c>
      <c r="D664" s="15">
        <v>1038.87</v>
      </c>
      <c r="E664" s="15">
        <v>1006.18</v>
      </c>
      <c r="F664" s="15">
        <v>1026.55</v>
      </c>
      <c r="G664" s="15">
        <v>996.58</v>
      </c>
      <c r="H664" s="15">
        <v>1014.5</v>
      </c>
      <c r="I664" s="15">
        <v>1240.49</v>
      </c>
      <c r="J664" s="15">
        <v>1419.93</v>
      </c>
      <c r="K664" s="15">
        <v>1495.25</v>
      </c>
      <c r="L664" s="15">
        <v>1547.52</v>
      </c>
      <c r="M664" s="15">
        <v>1542.31</v>
      </c>
      <c r="N664" s="15">
        <v>1508.19</v>
      </c>
      <c r="O664" s="15">
        <v>1535.24</v>
      </c>
      <c r="P664" s="15">
        <v>1532.92</v>
      </c>
      <c r="Q664" s="15">
        <v>1485.56</v>
      </c>
      <c r="R664" s="15">
        <v>1435.27</v>
      </c>
      <c r="S664" s="15">
        <v>1432.07</v>
      </c>
      <c r="T664" s="15">
        <v>1420.64</v>
      </c>
      <c r="U664" s="15">
        <v>1402.65</v>
      </c>
      <c r="V664" s="15">
        <v>1398.06</v>
      </c>
      <c r="W664" s="15">
        <v>1401.64</v>
      </c>
      <c r="X664" s="15">
        <v>1398.57</v>
      </c>
      <c r="Y664" s="15">
        <v>1303.43</v>
      </c>
    </row>
    <row r="665" spans="1:25" ht="15.75">
      <c r="A665" s="10">
        <v>41062</v>
      </c>
      <c r="B665" s="15">
        <v>1225.51</v>
      </c>
      <c r="C665" s="15">
        <v>1194.75</v>
      </c>
      <c r="D665" s="15">
        <v>1120.46</v>
      </c>
      <c r="E665" s="15">
        <v>1097.46</v>
      </c>
      <c r="F665" s="15">
        <v>1071.37</v>
      </c>
      <c r="G665" s="15">
        <v>996.2</v>
      </c>
      <c r="H665" s="15">
        <v>403.7</v>
      </c>
      <c r="I665" s="15">
        <v>1043.16</v>
      </c>
      <c r="J665" s="15">
        <v>1221.16</v>
      </c>
      <c r="K665" s="15">
        <v>1334.78</v>
      </c>
      <c r="L665" s="15">
        <v>1392.57</v>
      </c>
      <c r="M665" s="15">
        <v>1432.43</v>
      </c>
      <c r="N665" s="15">
        <v>1423.46</v>
      </c>
      <c r="O665" s="15">
        <v>1416.34</v>
      </c>
      <c r="P665" s="15">
        <v>1405.98</v>
      </c>
      <c r="Q665" s="15">
        <v>1383.64</v>
      </c>
      <c r="R665" s="15">
        <v>1375.21</v>
      </c>
      <c r="S665" s="15">
        <v>1376.85</v>
      </c>
      <c r="T665" s="15">
        <v>1347.13</v>
      </c>
      <c r="U665" s="15">
        <v>1343.99</v>
      </c>
      <c r="V665" s="15">
        <v>1367.34</v>
      </c>
      <c r="W665" s="15">
        <v>1373.67</v>
      </c>
      <c r="X665" s="15">
        <v>1379.42</v>
      </c>
      <c r="Y665" s="15">
        <v>1275.19</v>
      </c>
    </row>
    <row r="666" spans="1:25" ht="15.75">
      <c r="A666" s="10">
        <v>41063</v>
      </c>
      <c r="B666" s="15">
        <v>1193.19</v>
      </c>
      <c r="C666" s="15">
        <v>1125.58</v>
      </c>
      <c r="D666" s="15">
        <v>1083.42</v>
      </c>
      <c r="E666" s="15">
        <v>1033.37</v>
      </c>
      <c r="F666" s="15">
        <v>977.01</v>
      </c>
      <c r="G666" s="15">
        <v>980</v>
      </c>
      <c r="H666" s="15">
        <v>412.28</v>
      </c>
      <c r="I666" s="15">
        <v>402.52</v>
      </c>
      <c r="J666" s="15">
        <v>1010.52</v>
      </c>
      <c r="K666" s="15">
        <v>1226.5</v>
      </c>
      <c r="L666" s="15">
        <v>1309.91</v>
      </c>
      <c r="M666" s="15">
        <v>1330.12</v>
      </c>
      <c r="N666" s="15">
        <v>1351.81</v>
      </c>
      <c r="O666" s="15">
        <v>1355.65</v>
      </c>
      <c r="P666" s="15">
        <v>1333.71</v>
      </c>
      <c r="Q666" s="15">
        <v>1324.75</v>
      </c>
      <c r="R666" s="15">
        <v>1308.17</v>
      </c>
      <c r="S666" s="15">
        <v>1301.42</v>
      </c>
      <c r="T666" s="15">
        <v>1269.61</v>
      </c>
      <c r="U666" s="15">
        <v>1273.41</v>
      </c>
      <c r="V666" s="15">
        <v>1319.63</v>
      </c>
      <c r="W666" s="15">
        <v>1359.42</v>
      </c>
      <c r="X666" s="15">
        <v>1355.02</v>
      </c>
      <c r="Y666" s="15">
        <v>1235.16</v>
      </c>
    </row>
    <row r="667" spans="1:25" ht="15.75">
      <c r="A667" s="10">
        <v>41064</v>
      </c>
      <c r="B667" s="15">
        <v>1194.78</v>
      </c>
      <c r="C667" s="15">
        <v>1132.24</v>
      </c>
      <c r="D667" s="15">
        <v>1082.38</v>
      </c>
      <c r="E667" s="15">
        <v>1054.97</v>
      </c>
      <c r="F667" s="15">
        <v>1047.5</v>
      </c>
      <c r="G667" s="15">
        <v>1030.35</v>
      </c>
      <c r="H667" s="15">
        <v>1001.44</v>
      </c>
      <c r="I667" s="15">
        <v>1158.82</v>
      </c>
      <c r="J667" s="15">
        <v>1342.98</v>
      </c>
      <c r="K667" s="15">
        <v>1423.38</v>
      </c>
      <c r="L667" s="15">
        <v>1478.08</v>
      </c>
      <c r="M667" s="15">
        <v>1452.67</v>
      </c>
      <c r="N667" s="15">
        <v>1414.16</v>
      </c>
      <c r="O667" s="15">
        <v>1448.03</v>
      </c>
      <c r="P667" s="15">
        <v>1444.44</v>
      </c>
      <c r="Q667" s="15">
        <v>1403.54</v>
      </c>
      <c r="R667" s="15">
        <v>1374.82</v>
      </c>
      <c r="S667" s="15">
        <v>1369.17</v>
      </c>
      <c r="T667" s="15">
        <v>1337.39</v>
      </c>
      <c r="U667" s="15">
        <v>1330.13</v>
      </c>
      <c r="V667" s="15">
        <v>1323.87</v>
      </c>
      <c r="W667" s="15">
        <v>1354.52</v>
      </c>
      <c r="X667" s="15">
        <v>1339.5</v>
      </c>
      <c r="Y667" s="15">
        <v>1189.91</v>
      </c>
    </row>
    <row r="668" spans="1:25" ht="15.75">
      <c r="A668" s="10">
        <v>41065</v>
      </c>
      <c r="B668" s="15">
        <v>1096.04</v>
      </c>
      <c r="C668" s="15">
        <v>982.66</v>
      </c>
      <c r="D668" s="15">
        <v>969.35</v>
      </c>
      <c r="E668" s="15">
        <v>961.67</v>
      </c>
      <c r="F668" s="15">
        <v>932.14</v>
      </c>
      <c r="G668" s="15">
        <v>935.84</v>
      </c>
      <c r="H668" s="15">
        <v>929.25</v>
      </c>
      <c r="I668" s="15">
        <v>1090.96</v>
      </c>
      <c r="J668" s="15">
        <v>1316.47</v>
      </c>
      <c r="K668" s="15">
        <v>1413.6</v>
      </c>
      <c r="L668" s="15">
        <v>1434.5</v>
      </c>
      <c r="M668" s="15">
        <v>1432.08</v>
      </c>
      <c r="N668" s="15">
        <v>1414.85</v>
      </c>
      <c r="O668" s="15">
        <v>1427.37</v>
      </c>
      <c r="P668" s="15">
        <v>1437.17</v>
      </c>
      <c r="Q668" s="15">
        <v>1425.62</v>
      </c>
      <c r="R668" s="15">
        <v>1410.02</v>
      </c>
      <c r="S668" s="15">
        <v>1363.48</v>
      </c>
      <c r="T668" s="15">
        <v>1366.82</v>
      </c>
      <c r="U668" s="15">
        <v>1404.74</v>
      </c>
      <c r="V668" s="15">
        <v>1411.36</v>
      </c>
      <c r="W668" s="15">
        <v>1421.75</v>
      </c>
      <c r="X668" s="15">
        <v>1437.81</v>
      </c>
      <c r="Y668" s="15">
        <v>1269.06</v>
      </c>
    </row>
    <row r="669" spans="1:25" ht="15.75">
      <c r="A669" s="10">
        <v>41066</v>
      </c>
      <c r="B669" s="15">
        <v>1115.76</v>
      </c>
      <c r="C669" s="15">
        <v>1085.28</v>
      </c>
      <c r="D669" s="15">
        <v>1050.6</v>
      </c>
      <c r="E669" s="15">
        <v>1025.7</v>
      </c>
      <c r="F669" s="15">
        <v>1008.28</v>
      </c>
      <c r="G669" s="15">
        <v>1025.86</v>
      </c>
      <c r="H669" s="15">
        <v>1043.8</v>
      </c>
      <c r="I669" s="15">
        <v>1171.92</v>
      </c>
      <c r="J669" s="15">
        <v>1330.64</v>
      </c>
      <c r="K669" s="15">
        <v>1416.05</v>
      </c>
      <c r="L669" s="15">
        <v>1468.65</v>
      </c>
      <c r="M669" s="15">
        <v>1485.75</v>
      </c>
      <c r="N669" s="15">
        <v>1462.08</v>
      </c>
      <c r="O669" s="15">
        <v>1506.13</v>
      </c>
      <c r="P669" s="15">
        <v>1530.94</v>
      </c>
      <c r="Q669" s="15">
        <v>1494.72</v>
      </c>
      <c r="R669" s="15">
        <v>1426.46</v>
      </c>
      <c r="S669" s="15">
        <v>1404.04</v>
      </c>
      <c r="T669" s="15">
        <v>1381.57</v>
      </c>
      <c r="U669" s="15">
        <v>1343.49</v>
      </c>
      <c r="V669" s="15">
        <v>1340.01</v>
      </c>
      <c r="W669" s="15">
        <v>1366.59</v>
      </c>
      <c r="X669" s="15">
        <v>1341.36</v>
      </c>
      <c r="Y669" s="15">
        <v>1232.97</v>
      </c>
    </row>
    <row r="670" spans="1:25" ht="15.75">
      <c r="A670" s="10">
        <v>41067</v>
      </c>
      <c r="B670" s="15">
        <v>1145.44</v>
      </c>
      <c r="C670" s="15">
        <v>1106.4</v>
      </c>
      <c r="D670" s="15">
        <v>1076.14</v>
      </c>
      <c r="E670" s="15">
        <v>1057.43</v>
      </c>
      <c r="F670" s="15">
        <v>1030.88</v>
      </c>
      <c r="G670" s="15">
        <v>1071.56</v>
      </c>
      <c r="H670" s="15">
        <v>1062.27</v>
      </c>
      <c r="I670" s="15">
        <v>1206.87</v>
      </c>
      <c r="J670" s="15">
        <v>1358.3</v>
      </c>
      <c r="K670" s="15">
        <v>1446.37</v>
      </c>
      <c r="L670" s="15">
        <v>1508.24</v>
      </c>
      <c r="M670" s="15">
        <v>1483.37</v>
      </c>
      <c r="N670" s="15">
        <v>1463.02</v>
      </c>
      <c r="O670" s="15">
        <v>1516.08</v>
      </c>
      <c r="P670" s="15">
        <v>1488.32</v>
      </c>
      <c r="Q670" s="15">
        <v>1448.84</v>
      </c>
      <c r="R670" s="15">
        <v>1419.61</v>
      </c>
      <c r="S670" s="15">
        <v>1430.85</v>
      </c>
      <c r="T670" s="15">
        <v>1404.38</v>
      </c>
      <c r="U670" s="15">
        <v>1376.13</v>
      </c>
      <c r="V670" s="15">
        <v>1369.58</v>
      </c>
      <c r="W670" s="15">
        <v>1377.22</v>
      </c>
      <c r="X670" s="15">
        <v>1386.04</v>
      </c>
      <c r="Y670" s="15">
        <v>1240.32</v>
      </c>
    </row>
    <row r="671" spans="1:25" ht="15.75">
      <c r="A671" s="10">
        <v>41068</v>
      </c>
      <c r="B671" s="15">
        <v>1090.3</v>
      </c>
      <c r="C671" s="15">
        <v>1058.69</v>
      </c>
      <c r="D671" s="15">
        <v>1031.33</v>
      </c>
      <c r="E671" s="15">
        <v>1018</v>
      </c>
      <c r="F671" s="15">
        <v>1016.83</v>
      </c>
      <c r="G671" s="15">
        <v>1021.22</v>
      </c>
      <c r="H671" s="15">
        <v>1030.75</v>
      </c>
      <c r="I671" s="15">
        <v>1204.36</v>
      </c>
      <c r="J671" s="15">
        <v>1358.81</v>
      </c>
      <c r="K671" s="15">
        <v>1457.39</v>
      </c>
      <c r="L671" s="15">
        <v>1520.16</v>
      </c>
      <c r="M671" s="15">
        <v>1513.34</v>
      </c>
      <c r="N671" s="15">
        <v>1462.15</v>
      </c>
      <c r="O671" s="15">
        <v>1492.03</v>
      </c>
      <c r="P671" s="15">
        <v>1515.87</v>
      </c>
      <c r="Q671" s="15">
        <v>1462.04</v>
      </c>
      <c r="R671" s="15">
        <v>1421.19</v>
      </c>
      <c r="S671" s="15">
        <v>1416.66</v>
      </c>
      <c r="T671" s="15">
        <v>1383.66</v>
      </c>
      <c r="U671" s="15">
        <v>1374.55</v>
      </c>
      <c r="V671" s="15">
        <v>1382.36</v>
      </c>
      <c r="W671" s="15">
        <v>1410.82</v>
      </c>
      <c r="X671" s="15">
        <v>1381.55</v>
      </c>
      <c r="Y671" s="15">
        <v>1286.04</v>
      </c>
    </row>
    <row r="672" spans="1:25" ht="15.75">
      <c r="A672" s="10">
        <v>41069</v>
      </c>
      <c r="B672" s="15">
        <v>1222.3</v>
      </c>
      <c r="C672" s="15">
        <v>1166.2</v>
      </c>
      <c r="D672" s="15">
        <v>1136.95</v>
      </c>
      <c r="E672" s="15">
        <v>1122.36</v>
      </c>
      <c r="F672" s="15">
        <v>1119.37</v>
      </c>
      <c r="G672" s="15">
        <v>1115.96</v>
      </c>
      <c r="H672" s="15">
        <v>1122.36</v>
      </c>
      <c r="I672" s="15">
        <v>1261.93</v>
      </c>
      <c r="J672" s="15">
        <v>1389.27</v>
      </c>
      <c r="K672" s="15">
        <v>1463.59</v>
      </c>
      <c r="L672" s="15">
        <v>1568.84</v>
      </c>
      <c r="M672" s="15">
        <v>1526.99</v>
      </c>
      <c r="N672" s="15">
        <v>1527.58</v>
      </c>
      <c r="O672" s="15">
        <v>1525.56</v>
      </c>
      <c r="P672" s="15">
        <v>1563.32</v>
      </c>
      <c r="Q672" s="15">
        <v>1520.81</v>
      </c>
      <c r="R672" s="15">
        <v>1483.01</v>
      </c>
      <c r="S672" s="15">
        <v>1433.75</v>
      </c>
      <c r="T672" s="15">
        <v>1407.61</v>
      </c>
      <c r="U672" s="15">
        <v>1396.2</v>
      </c>
      <c r="V672" s="15">
        <v>1388.64</v>
      </c>
      <c r="W672" s="15">
        <v>1403.08</v>
      </c>
      <c r="X672" s="15">
        <v>1408.73</v>
      </c>
      <c r="Y672" s="15">
        <v>1327.06</v>
      </c>
    </row>
    <row r="673" spans="1:25" ht="15.75">
      <c r="A673" s="10">
        <v>41070</v>
      </c>
      <c r="B673" s="15">
        <v>1293.68</v>
      </c>
      <c r="C673" s="15">
        <v>1284.72</v>
      </c>
      <c r="D673" s="15">
        <v>1272.21</v>
      </c>
      <c r="E673" s="15">
        <v>1244.61</v>
      </c>
      <c r="F673" s="15">
        <v>1211.74</v>
      </c>
      <c r="G673" s="15">
        <v>1218.39</v>
      </c>
      <c r="H673" s="15">
        <v>1265.86</v>
      </c>
      <c r="I673" s="15">
        <v>1198.61</v>
      </c>
      <c r="J673" s="15">
        <v>1313.8</v>
      </c>
      <c r="K673" s="15">
        <v>1305.92</v>
      </c>
      <c r="L673" s="15">
        <v>1345.65</v>
      </c>
      <c r="M673" s="15">
        <v>1353.21</v>
      </c>
      <c r="N673" s="15">
        <v>1332.06</v>
      </c>
      <c r="O673" s="15">
        <v>1326.45</v>
      </c>
      <c r="P673" s="15">
        <v>1326.68</v>
      </c>
      <c r="Q673" s="15">
        <v>1318.12</v>
      </c>
      <c r="R673" s="15">
        <v>1318.55</v>
      </c>
      <c r="S673" s="15">
        <v>1317.39</v>
      </c>
      <c r="T673" s="15">
        <v>1319.97</v>
      </c>
      <c r="U673" s="15">
        <v>1326.33</v>
      </c>
      <c r="V673" s="15">
        <v>1372.86</v>
      </c>
      <c r="W673" s="15">
        <v>1403.67</v>
      </c>
      <c r="X673" s="15">
        <v>1414.12</v>
      </c>
      <c r="Y673" s="15">
        <v>1347.29</v>
      </c>
    </row>
    <row r="674" spans="1:25" ht="15.75">
      <c r="A674" s="10">
        <v>41071</v>
      </c>
      <c r="B674" s="15">
        <v>1296.19</v>
      </c>
      <c r="C674" s="15">
        <v>1302.97</v>
      </c>
      <c r="D674" s="15">
        <v>1307.06</v>
      </c>
      <c r="E674" s="15">
        <v>1302.28</v>
      </c>
      <c r="F674" s="15">
        <v>1306.66</v>
      </c>
      <c r="G674" s="15">
        <v>1284.31</v>
      </c>
      <c r="H674" s="15">
        <v>1359.88</v>
      </c>
      <c r="I674" s="15">
        <v>1159.07</v>
      </c>
      <c r="J674" s="15">
        <v>1307.32</v>
      </c>
      <c r="K674" s="15">
        <v>1316.06</v>
      </c>
      <c r="L674" s="15">
        <v>1330.46</v>
      </c>
      <c r="M674" s="15">
        <v>1339.5</v>
      </c>
      <c r="N674" s="15">
        <v>1349.05</v>
      </c>
      <c r="O674" s="15">
        <v>1354.14</v>
      </c>
      <c r="P674" s="15">
        <v>1352.83</v>
      </c>
      <c r="Q674" s="15">
        <v>1343.6</v>
      </c>
      <c r="R674" s="15">
        <v>1342.56</v>
      </c>
      <c r="S674" s="15">
        <v>1340.58</v>
      </c>
      <c r="T674" s="15">
        <v>1332.29</v>
      </c>
      <c r="U674" s="15">
        <v>1333.05</v>
      </c>
      <c r="V674" s="15">
        <v>1322.81</v>
      </c>
      <c r="W674" s="15">
        <v>1340.6</v>
      </c>
      <c r="X674" s="15">
        <v>1428.8</v>
      </c>
      <c r="Y674" s="15">
        <v>1336.47</v>
      </c>
    </row>
    <row r="675" spans="1:25" ht="15.75">
      <c r="A675" s="10">
        <v>41072</v>
      </c>
      <c r="B675" s="15">
        <v>1361.11</v>
      </c>
      <c r="C675" s="15">
        <v>1329.57</v>
      </c>
      <c r="D675" s="15">
        <v>1274.93</v>
      </c>
      <c r="E675" s="15">
        <v>1274.91</v>
      </c>
      <c r="F675" s="15">
        <v>1259.12</v>
      </c>
      <c r="G675" s="15">
        <v>1256.16</v>
      </c>
      <c r="H675" s="15">
        <v>1232.54</v>
      </c>
      <c r="I675" s="15">
        <v>1231.96</v>
      </c>
      <c r="J675" s="15">
        <v>1341.23</v>
      </c>
      <c r="K675" s="15">
        <v>1399.84</v>
      </c>
      <c r="L675" s="15">
        <v>1412.97</v>
      </c>
      <c r="M675" s="15">
        <v>1419.69</v>
      </c>
      <c r="N675" s="15">
        <v>1419.27</v>
      </c>
      <c r="O675" s="15">
        <v>1420</v>
      </c>
      <c r="P675" s="15">
        <v>1418.7</v>
      </c>
      <c r="Q675" s="15">
        <v>1414.94</v>
      </c>
      <c r="R675" s="15">
        <v>1415.24</v>
      </c>
      <c r="S675" s="15">
        <v>1417.56</v>
      </c>
      <c r="T675" s="15">
        <v>1415.48</v>
      </c>
      <c r="U675" s="15">
        <v>1412.83</v>
      </c>
      <c r="V675" s="15">
        <v>1412.6</v>
      </c>
      <c r="W675" s="15">
        <v>1440.84</v>
      </c>
      <c r="X675" s="15">
        <v>1475.48</v>
      </c>
      <c r="Y675" s="15">
        <v>1410.67</v>
      </c>
    </row>
    <row r="676" spans="1:25" ht="15.75">
      <c r="A676" s="10">
        <v>41073</v>
      </c>
      <c r="B676" s="15">
        <v>1446.59</v>
      </c>
      <c r="C676" s="15">
        <v>1378.09</v>
      </c>
      <c r="D676" s="15">
        <v>1418.66</v>
      </c>
      <c r="E676" s="15">
        <v>1357.33</v>
      </c>
      <c r="F676" s="15">
        <v>1337.79</v>
      </c>
      <c r="G676" s="15">
        <v>1391.35</v>
      </c>
      <c r="H676" s="15">
        <v>1388.79</v>
      </c>
      <c r="I676" s="15">
        <v>1342.98</v>
      </c>
      <c r="J676" s="15">
        <v>1444.05</v>
      </c>
      <c r="K676" s="15">
        <v>1543.15</v>
      </c>
      <c r="L676" s="15">
        <v>1544.53</v>
      </c>
      <c r="M676" s="15">
        <v>1540.24</v>
      </c>
      <c r="N676" s="15">
        <v>1533.85</v>
      </c>
      <c r="O676" s="15">
        <v>1557.82</v>
      </c>
      <c r="P676" s="15">
        <v>1567.4</v>
      </c>
      <c r="Q676" s="15">
        <v>1564.02</v>
      </c>
      <c r="R676" s="15">
        <v>1555.35</v>
      </c>
      <c r="S676" s="15">
        <v>1531.83</v>
      </c>
      <c r="T676" s="15">
        <v>1463.23</v>
      </c>
      <c r="U676" s="15">
        <v>1456.83</v>
      </c>
      <c r="V676" s="15">
        <v>1417.02</v>
      </c>
      <c r="W676" s="15">
        <v>1465.65</v>
      </c>
      <c r="X676" s="15">
        <v>1476.79</v>
      </c>
      <c r="Y676" s="15">
        <v>1371.91</v>
      </c>
    </row>
    <row r="677" spans="1:25" ht="15.75">
      <c r="A677" s="10">
        <v>41074</v>
      </c>
      <c r="B677" s="15">
        <v>1300.57</v>
      </c>
      <c r="C677" s="15">
        <v>1217.69</v>
      </c>
      <c r="D677" s="15">
        <v>1164.8</v>
      </c>
      <c r="E677" s="15">
        <v>1136.71</v>
      </c>
      <c r="F677" s="15">
        <v>1101.34</v>
      </c>
      <c r="G677" s="15">
        <v>1135.71</v>
      </c>
      <c r="H677" s="15">
        <v>1146.98</v>
      </c>
      <c r="I677" s="15">
        <v>1297.62</v>
      </c>
      <c r="J677" s="15">
        <v>1395.2</v>
      </c>
      <c r="K677" s="15">
        <v>1443.06</v>
      </c>
      <c r="L677" s="15">
        <v>1460.98</v>
      </c>
      <c r="M677" s="15">
        <v>1464.63</v>
      </c>
      <c r="N677" s="15">
        <v>1460.66</v>
      </c>
      <c r="O677" s="15">
        <v>1473.57</v>
      </c>
      <c r="P677" s="15">
        <v>1483.64</v>
      </c>
      <c r="Q677" s="15">
        <v>1469.28</v>
      </c>
      <c r="R677" s="15">
        <v>1460.04</v>
      </c>
      <c r="S677" s="15">
        <v>1464.46</v>
      </c>
      <c r="T677" s="15">
        <v>1450.43</v>
      </c>
      <c r="U677" s="15">
        <v>1426.56</v>
      </c>
      <c r="V677" s="15">
        <v>1403.58</v>
      </c>
      <c r="W677" s="15">
        <v>1427.45</v>
      </c>
      <c r="X677" s="15">
        <v>1438.35</v>
      </c>
      <c r="Y677" s="15">
        <v>1381.43</v>
      </c>
    </row>
    <row r="678" spans="1:25" ht="15.75">
      <c r="A678" s="10">
        <v>41075</v>
      </c>
      <c r="B678" s="15">
        <v>1330.04</v>
      </c>
      <c r="C678" s="15">
        <v>1245.11</v>
      </c>
      <c r="D678" s="15">
        <v>1149.65</v>
      </c>
      <c r="E678" s="15">
        <v>1102.12</v>
      </c>
      <c r="F678" s="15">
        <v>1087.25</v>
      </c>
      <c r="G678" s="15">
        <v>1089.88</v>
      </c>
      <c r="H678" s="15">
        <v>1146.95</v>
      </c>
      <c r="I678" s="15">
        <v>1272.39</v>
      </c>
      <c r="J678" s="15">
        <v>1434.94</v>
      </c>
      <c r="K678" s="15">
        <v>1513.07</v>
      </c>
      <c r="L678" s="15">
        <v>1532.67</v>
      </c>
      <c r="M678" s="15">
        <v>1532.27</v>
      </c>
      <c r="N678" s="15">
        <v>1532.74</v>
      </c>
      <c r="O678" s="15">
        <v>1547.04</v>
      </c>
      <c r="P678" s="15">
        <v>1553.05</v>
      </c>
      <c r="Q678" s="15">
        <v>1548.01</v>
      </c>
      <c r="R678" s="15">
        <v>1534.79</v>
      </c>
      <c r="S678" s="15">
        <v>1529.6</v>
      </c>
      <c r="T678" s="15">
        <v>1509.98</v>
      </c>
      <c r="U678" s="15">
        <v>1487.87</v>
      </c>
      <c r="V678" s="15">
        <v>1451.2</v>
      </c>
      <c r="W678" s="15">
        <v>1491.16</v>
      </c>
      <c r="X678" s="15">
        <v>1509.91</v>
      </c>
      <c r="Y678" s="15">
        <v>1394.26</v>
      </c>
    </row>
    <row r="679" spans="1:25" ht="15.75">
      <c r="A679" s="10">
        <v>41076</v>
      </c>
      <c r="B679" s="15">
        <v>1337.44</v>
      </c>
      <c r="C679" s="15">
        <v>1287.02</v>
      </c>
      <c r="D679" s="15">
        <v>1257.5</v>
      </c>
      <c r="E679" s="15">
        <v>1241.2</v>
      </c>
      <c r="F679" s="15">
        <v>1235.05</v>
      </c>
      <c r="G679" s="15">
        <v>1231.51</v>
      </c>
      <c r="H679" s="15">
        <v>1163.86</v>
      </c>
      <c r="I679" s="15">
        <v>1158.61</v>
      </c>
      <c r="J679" s="15">
        <v>1272.53</v>
      </c>
      <c r="K679" s="15">
        <v>1373.44</v>
      </c>
      <c r="L679" s="15">
        <v>1406.23</v>
      </c>
      <c r="M679" s="15">
        <v>1413.97</v>
      </c>
      <c r="N679" s="15">
        <v>1413.87</v>
      </c>
      <c r="O679" s="15">
        <v>1414.53</v>
      </c>
      <c r="P679" s="15">
        <v>1417.74</v>
      </c>
      <c r="Q679" s="15">
        <v>1420.09</v>
      </c>
      <c r="R679" s="15">
        <v>1417.5</v>
      </c>
      <c r="S679" s="15">
        <v>1416.39</v>
      </c>
      <c r="T679" s="15">
        <v>1414.47</v>
      </c>
      <c r="U679" s="15">
        <v>1406.43</v>
      </c>
      <c r="V679" s="15">
        <v>1409.74</v>
      </c>
      <c r="W679" s="15">
        <v>1424.28</v>
      </c>
      <c r="X679" s="15">
        <v>1432.14</v>
      </c>
      <c r="Y679" s="15">
        <v>1380.08</v>
      </c>
    </row>
    <row r="680" spans="1:25" ht="15.75">
      <c r="A680" s="10">
        <v>41077</v>
      </c>
      <c r="B680" s="15">
        <v>1299.08</v>
      </c>
      <c r="C680" s="15">
        <v>1133.95</v>
      </c>
      <c r="D680" s="15">
        <v>1036.95</v>
      </c>
      <c r="E680" s="15">
        <v>1022.64</v>
      </c>
      <c r="F680" s="15">
        <v>1012.74</v>
      </c>
      <c r="G680" s="15">
        <v>1012.24</v>
      </c>
      <c r="H680" s="15">
        <v>411.97</v>
      </c>
      <c r="I680" s="15">
        <v>402.52</v>
      </c>
      <c r="J680" s="15">
        <v>1094.71</v>
      </c>
      <c r="K680" s="15">
        <v>1323.34</v>
      </c>
      <c r="L680" s="15">
        <v>1349.51</v>
      </c>
      <c r="M680" s="15">
        <v>1357.58</v>
      </c>
      <c r="N680" s="15">
        <v>1365.42</v>
      </c>
      <c r="O680" s="15">
        <v>1366.76</v>
      </c>
      <c r="P680" s="15">
        <v>1358.34</v>
      </c>
      <c r="Q680" s="15">
        <v>1354.72</v>
      </c>
      <c r="R680" s="15">
        <v>1357.51</v>
      </c>
      <c r="S680" s="15">
        <v>1363.12</v>
      </c>
      <c r="T680" s="15">
        <v>1360.06</v>
      </c>
      <c r="U680" s="15">
        <v>1355.74</v>
      </c>
      <c r="V680" s="15">
        <v>1366.35</v>
      </c>
      <c r="W680" s="15">
        <v>1373.43</v>
      </c>
      <c r="X680" s="15">
        <v>1391.3</v>
      </c>
      <c r="Y680" s="15">
        <v>1358.78</v>
      </c>
    </row>
    <row r="681" spans="1:25" ht="15.75">
      <c r="A681" s="10">
        <v>41078</v>
      </c>
      <c r="B681" s="15">
        <v>1311.5</v>
      </c>
      <c r="C681" s="15">
        <v>1147.94</v>
      </c>
      <c r="D681" s="15">
        <v>1078.15</v>
      </c>
      <c r="E681" s="15">
        <v>1051.15</v>
      </c>
      <c r="F681" s="15">
        <v>1035.92</v>
      </c>
      <c r="G681" s="15">
        <v>965.72</v>
      </c>
      <c r="H681" s="15">
        <v>769.31</v>
      </c>
      <c r="I681" s="15">
        <v>1217.46</v>
      </c>
      <c r="J681" s="15">
        <v>1367.87</v>
      </c>
      <c r="K681" s="15">
        <v>1434.64</v>
      </c>
      <c r="L681" s="15">
        <v>1454.27</v>
      </c>
      <c r="M681" s="15">
        <v>1448.91</v>
      </c>
      <c r="N681" s="15">
        <v>1431.26</v>
      </c>
      <c r="O681" s="15">
        <v>1450.45</v>
      </c>
      <c r="P681" s="15">
        <v>1472.22</v>
      </c>
      <c r="Q681" s="15">
        <v>1449.17</v>
      </c>
      <c r="R681" s="15">
        <v>1419.71</v>
      </c>
      <c r="S681" s="15">
        <v>1410.07</v>
      </c>
      <c r="T681" s="15">
        <v>1394.33</v>
      </c>
      <c r="U681" s="15">
        <v>1381.33</v>
      </c>
      <c r="V681" s="15">
        <v>1374.87</v>
      </c>
      <c r="W681" s="15">
        <v>1391.21</v>
      </c>
      <c r="X681" s="15">
        <v>1411.41</v>
      </c>
      <c r="Y681" s="15">
        <v>1304.15</v>
      </c>
    </row>
    <row r="682" spans="1:25" ht="15.75">
      <c r="A682" s="10">
        <v>41079</v>
      </c>
      <c r="B682" s="15">
        <v>1086.71</v>
      </c>
      <c r="C682" s="15">
        <v>1057.02</v>
      </c>
      <c r="D682" s="15">
        <v>645.75</v>
      </c>
      <c r="E682" s="15">
        <v>634.05</v>
      </c>
      <c r="F682" s="15">
        <v>629.99</v>
      </c>
      <c r="G682" s="15">
        <v>630.72</v>
      </c>
      <c r="H682" s="15">
        <v>489.34</v>
      </c>
      <c r="I682" s="15">
        <v>1214.87</v>
      </c>
      <c r="J682" s="15">
        <v>1329.42</v>
      </c>
      <c r="K682" s="15">
        <v>1418.7</v>
      </c>
      <c r="L682" s="15">
        <v>1459.99</v>
      </c>
      <c r="M682" s="15">
        <v>1464.96</v>
      </c>
      <c r="N682" s="15">
        <v>1446.16</v>
      </c>
      <c r="O682" s="15">
        <v>1480.44</v>
      </c>
      <c r="P682" s="15">
        <v>1483.36</v>
      </c>
      <c r="Q682" s="15">
        <v>1492.29</v>
      </c>
      <c r="R682" s="15">
        <v>1442.29</v>
      </c>
      <c r="S682" s="15">
        <v>1419.34</v>
      </c>
      <c r="T682" s="15">
        <v>1402.33</v>
      </c>
      <c r="U682" s="15">
        <v>1369.99</v>
      </c>
      <c r="V682" s="15">
        <v>1344.56</v>
      </c>
      <c r="W682" s="15">
        <v>1355.34</v>
      </c>
      <c r="X682" s="15">
        <v>1363.1</v>
      </c>
      <c r="Y682" s="15">
        <v>1308.03</v>
      </c>
    </row>
    <row r="683" spans="1:25" ht="15.75">
      <c r="A683" s="10">
        <v>41080</v>
      </c>
      <c r="B683" s="15">
        <v>1073.7</v>
      </c>
      <c r="C683" s="15">
        <v>1057.32</v>
      </c>
      <c r="D683" s="15">
        <v>1049.27</v>
      </c>
      <c r="E683" s="15">
        <v>1021.67</v>
      </c>
      <c r="F683" s="15">
        <v>978.51</v>
      </c>
      <c r="G683" s="15">
        <v>1045.48</v>
      </c>
      <c r="H683" s="15">
        <v>959.21</v>
      </c>
      <c r="I683" s="15">
        <v>1083.05</v>
      </c>
      <c r="J683" s="15">
        <v>1339.61</v>
      </c>
      <c r="K683" s="15">
        <v>1448.98</v>
      </c>
      <c r="L683" s="15">
        <v>1473.82</v>
      </c>
      <c r="M683" s="15">
        <v>1466.23</v>
      </c>
      <c r="N683" s="15">
        <v>1459</v>
      </c>
      <c r="O683" s="15">
        <v>1509.3</v>
      </c>
      <c r="P683" s="15">
        <v>1504.33</v>
      </c>
      <c r="Q683" s="15">
        <v>1522.63</v>
      </c>
      <c r="R683" s="15">
        <v>1444.56</v>
      </c>
      <c r="S683" s="15">
        <v>1412.32</v>
      </c>
      <c r="T683" s="15">
        <v>1380.27</v>
      </c>
      <c r="U683" s="15">
        <v>1352.99</v>
      </c>
      <c r="V683" s="15">
        <v>1322.26</v>
      </c>
      <c r="W683" s="15">
        <v>1344.32</v>
      </c>
      <c r="X683" s="15">
        <v>1328.31</v>
      </c>
      <c r="Y683" s="15">
        <v>1208.89</v>
      </c>
    </row>
    <row r="684" spans="1:25" ht="15.75">
      <c r="A684" s="10">
        <v>41081</v>
      </c>
      <c r="B684" s="15">
        <v>1102.63</v>
      </c>
      <c r="C684" s="15">
        <v>1087.49</v>
      </c>
      <c r="D684" s="15">
        <v>1073.5</v>
      </c>
      <c r="E684" s="15">
        <v>1057.54</v>
      </c>
      <c r="F684" s="15">
        <v>1057.04</v>
      </c>
      <c r="G684" s="15">
        <v>1063.75</v>
      </c>
      <c r="H684" s="15">
        <v>1057.52</v>
      </c>
      <c r="I684" s="15">
        <v>1139.41</v>
      </c>
      <c r="J684" s="15">
        <v>1352.51</v>
      </c>
      <c r="K684" s="15">
        <v>1435.29</v>
      </c>
      <c r="L684" s="15">
        <v>1465.64</v>
      </c>
      <c r="M684" s="15">
        <v>1451.98</v>
      </c>
      <c r="N684" s="15">
        <v>1434.15</v>
      </c>
      <c r="O684" s="15">
        <v>1475.93</v>
      </c>
      <c r="P684" s="15">
        <v>1469.57</v>
      </c>
      <c r="Q684" s="15">
        <v>1480.94</v>
      </c>
      <c r="R684" s="15">
        <v>1433.54</v>
      </c>
      <c r="S684" s="15">
        <v>1402.23</v>
      </c>
      <c r="T684" s="15">
        <v>1375.94</v>
      </c>
      <c r="U684" s="15">
        <v>1356.64</v>
      </c>
      <c r="V684" s="15">
        <v>1349.45</v>
      </c>
      <c r="W684" s="15">
        <v>1354.6</v>
      </c>
      <c r="X684" s="15">
        <v>1396.74</v>
      </c>
      <c r="Y684" s="15">
        <v>1288.97</v>
      </c>
    </row>
    <row r="685" spans="1:25" ht="15.75">
      <c r="A685" s="10">
        <v>41082</v>
      </c>
      <c r="B685" s="15">
        <v>1075.78</v>
      </c>
      <c r="C685" s="15">
        <v>1061.45</v>
      </c>
      <c r="D685" s="15">
        <v>1054.84</v>
      </c>
      <c r="E685" s="15">
        <v>1041.35</v>
      </c>
      <c r="F685" s="15">
        <v>1030.81</v>
      </c>
      <c r="G685" s="15">
        <v>1051.92</v>
      </c>
      <c r="H685" s="15">
        <v>1034</v>
      </c>
      <c r="I685" s="15">
        <v>1099.75</v>
      </c>
      <c r="J685" s="15">
        <v>1361.83</v>
      </c>
      <c r="K685" s="15">
        <v>1453.47</v>
      </c>
      <c r="L685" s="15">
        <v>1510.31</v>
      </c>
      <c r="M685" s="15">
        <v>1518.62</v>
      </c>
      <c r="N685" s="15">
        <v>1490.13</v>
      </c>
      <c r="O685" s="15">
        <v>1525.39</v>
      </c>
      <c r="P685" s="15">
        <v>1543.25</v>
      </c>
      <c r="Q685" s="15">
        <v>1584.88</v>
      </c>
      <c r="R685" s="15">
        <v>1513.06</v>
      </c>
      <c r="S685" s="15">
        <v>1429.49</v>
      </c>
      <c r="T685" s="15">
        <v>1400.57</v>
      </c>
      <c r="U685" s="15">
        <v>1376.09</v>
      </c>
      <c r="V685" s="15">
        <v>1349.09</v>
      </c>
      <c r="W685" s="15">
        <v>1355.82</v>
      </c>
      <c r="X685" s="15">
        <v>1406.53</v>
      </c>
      <c r="Y685" s="15">
        <v>1280.42</v>
      </c>
    </row>
    <row r="686" spans="1:25" ht="15.75">
      <c r="A686" s="10">
        <v>41083</v>
      </c>
      <c r="B686" s="15">
        <v>1202.95</v>
      </c>
      <c r="C686" s="15">
        <v>1104.52</v>
      </c>
      <c r="D686" s="15">
        <v>1096.21</v>
      </c>
      <c r="E686" s="15">
        <v>1091.57</v>
      </c>
      <c r="F686" s="15">
        <v>1080.36</v>
      </c>
      <c r="G686" s="15">
        <v>1083.25</v>
      </c>
      <c r="H686" s="15">
        <v>817.04</v>
      </c>
      <c r="I686" s="15">
        <v>1022.47</v>
      </c>
      <c r="J686" s="15">
        <v>1253.74</v>
      </c>
      <c r="K686" s="15">
        <v>1355.68</v>
      </c>
      <c r="L686" s="15">
        <v>1415.7</v>
      </c>
      <c r="M686" s="15">
        <v>1429.26</v>
      </c>
      <c r="N686" s="15">
        <v>1410.45</v>
      </c>
      <c r="O686" s="15">
        <v>1422.11</v>
      </c>
      <c r="P686" s="15">
        <v>1450.02</v>
      </c>
      <c r="Q686" s="15">
        <v>1445.26</v>
      </c>
      <c r="R686" s="15">
        <v>1427.88</v>
      </c>
      <c r="S686" s="15">
        <v>1423.08</v>
      </c>
      <c r="T686" s="15">
        <v>1401.91</v>
      </c>
      <c r="U686" s="15">
        <v>1400.89</v>
      </c>
      <c r="V686" s="15">
        <v>1402.63</v>
      </c>
      <c r="W686" s="15">
        <v>1416.49</v>
      </c>
      <c r="X686" s="15">
        <v>1462.43</v>
      </c>
      <c r="Y686" s="15">
        <v>1375.22</v>
      </c>
    </row>
    <row r="687" spans="1:25" ht="15.75">
      <c r="A687" s="10">
        <v>41084</v>
      </c>
      <c r="B687" s="15">
        <v>1214.01</v>
      </c>
      <c r="C687" s="15">
        <v>1116.54</v>
      </c>
      <c r="D687" s="15">
        <v>1078</v>
      </c>
      <c r="E687" s="15">
        <v>1029.06</v>
      </c>
      <c r="F687" s="15">
        <v>969.47</v>
      </c>
      <c r="G687" s="15">
        <v>663.18</v>
      </c>
      <c r="H687" s="15">
        <v>436.26</v>
      </c>
      <c r="I687" s="15">
        <v>441.33</v>
      </c>
      <c r="J687" s="15">
        <v>1115.89</v>
      </c>
      <c r="K687" s="15">
        <v>1236.61</v>
      </c>
      <c r="L687" s="15">
        <v>1312.46</v>
      </c>
      <c r="M687" s="15">
        <v>1333.43</v>
      </c>
      <c r="N687" s="15">
        <v>1340.07</v>
      </c>
      <c r="O687" s="15">
        <v>1355.57</v>
      </c>
      <c r="P687" s="15">
        <v>1365.54</v>
      </c>
      <c r="Q687" s="15">
        <v>1355.21</v>
      </c>
      <c r="R687" s="15">
        <v>1349.97</v>
      </c>
      <c r="S687" s="15">
        <v>1337.52</v>
      </c>
      <c r="T687" s="15">
        <v>1331.7</v>
      </c>
      <c r="U687" s="15">
        <v>1325.4</v>
      </c>
      <c r="V687" s="15">
        <v>1324.54</v>
      </c>
      <c r="W687" s="15">
        <v>1344.32</v>
      </c>
      <c r="X687" s="15">
        <v>1413.38</v>
      </c>
      <c r="Y687" s="15">
        <v>1340.91</v>
      </c>
    </row>
    <row r="688" spans="1:25" ht="15.75">
      <c r="A688" s="10">
        <v>41085</v>
      </c>
      <c r="B688" s="15">
        <v>1223.86</v>
      </c>
      <c r="C688" s="15">
        <v>1092.84</v>
      </c>
      <c r="D688" s="15">
        <v>1077.17</v>
      </c>
      <c r="E688" s="15">
        <v>1061.1</v>
      </c>
      <c r="F688" s="15">
        <v>1035.56</v>
      </c>
      <c r="G688" s="15">
        <v>1060.26</v>
      </c>
      <c r="H688" s="15">
        <v>1068.5</v>
      </c>
      <c r="I688" s="15">
        <v>1217.11</v>
      </c>
      <c r="J688" s="15">
        <v>1348.1</v>
      </c>
      <c r="K688" s="15">
        <v>1436.14</v>
      </c>
      <c r="L688" s="15">
        <v>1478.4</v>
      </c>
      <c r="M688" s="15">
        <v>1495.62</v>
      </c>
      <c r="N688" s="15">
        <v>1488.07</v>
      </c>
      <c r="O688" s="15">
        <v>1518.27</v>
      </c>
      <c r="P688" s="15">
        <v>1516.97</v>
      </c>
      <c r="Q688" s="15">
        <v>1524.65</v>
      </c>
      <c r="R688" s="15">
        <v>1467.03</v>
      </c>
      <c r="S688" s="15">
        <v>1416.57</v>
      </c>
      <c r="T688" s="15">
        <v>1401.67</v>
      </c>
      <c r="U688" s="15">
        <v>1392.08</v>
      </c>
      <c r="V688" s="15">
        <v>1377.63</v>
      </c>
      <c r="W688" s="15">
        <v>1399.94</v>
      </c>
      <c r="X688" s="15">
        <v>1419.13</v>
      </c>
      <c r="Y688" s="15">
        <v>1309.89</v>
      </c>
    </row>
    <row r="689" spans="1:25" ht="15.75">
      <c r="A689" s="10">
        <v>41086</v>
      </c>
      <c r="B689" s="15">
        <v>1071.27</v>
      </c>
      <c r="C689" s="15">
        <v>1056.96</v>
      </c>
      <c r="D689" s="15">
        <v>1044.36</v>
      </c>
      <c r="E689" s="15">
        <v>1030.41</v>
      </c>
      <c r="F689" s="15">
        <v>1011.24</v>
      </c>
      <c r="G689" s="15">
        <v>1026.31</v>
      </c>
      <c r="H689" s="15">
        <v>1044.35</v>
      </c>
      <c r="I689" s="15">
        <v>1145.28</v>
      </c>
      <c r="J689" s="15">
        <v>1314.18</v>
      </c>
      <c r="K689" s="15">
        <v>1248.95</v>
      </c>
      <c r="L689" s="15">
        <v>1326.86</v>
      </c>
      <c r="M689" s="15">
        <v>1327.37</v>
      </c>
      <c r="N689" s="15">
        <v>1321.02</v>
      </c>
      <c r="O689" s="15">
        <v>1387.32</v>
      </c>
      <c r="P689" s="15">
        <v>1408.25</v>
      </c>
      <c r="Q689" s="15">
        <v>1431.62</v>
      </c>
      <c r="R689" s="15">
        <v>1394.77</v>
      </c>
      <c r="S689" s="15">
        <v>1299.9</v>
      </c>
      <c r="T689" s="15">
        <v>1251.67</v>
      </c>
      <c r="U689" s="15">
        <v>1201.47</v>
      </c>
      <c r="V689" s="15">
        <v>1233.08</v>
      </c>
      <c r="W689" s="15">
        <v>1270.55</v>
      </c>
      <c r="X689" s="15">
        <v>1071.62</v>
      </c>
      <c r="Y689" s="15">
        <v>1265.89</v>
      </c>
    </row>
    <row r="690" spans="1:25" ht="15.75">
      <c r="A690" s="10">
        <v>41087</v>
      </c>
      <c r="B690" s="15">
        <v>1095.46</v>
      </c>
      <c r="C690" s="15">
        <v>1071.14</v>
      </c>
      <c r="D690" s="15">
        <v>1057.19</v>
      </c>
      <c r="E690" s="15">
        <v>1046.63</v>
      </c>
      <c r="F690" s="15">
        <v>1037.66</v>
      </c>
      <c r="G690" s="15">
        <v>1032.47</v>
      </c>
      <c r="H690" s="15">
        <v>1040.52</v>
      </c>
      <c r="I690" s="15">
        <v>1200.3</v>
      </c>
      <c r="J690" s="15">
        <v>1352.28</v>
      </c>
      <c r="K690" s="15">
        <v>1401.7</v>
      </c>
      <c r="L690" s="15">
        <v>1454.77</v>
      </c>
      <c r="M690" s="15">
        <v>1462.46</v>
      </c>
      <c r="N690" s="15">
        <v>1451.12</v>
      </c>
      <c r="O690" s="15">
        <v>1526.93</v>
      </c>
      <c r="P690" s="15">
        <v>1547.36</v>
      </c>
      <c r="Q690" s="15">
        <v>1550.77</v>
      </c>
      <c r="R690" s="15">
        <v>1510.91</v>
      </c>
      <c r="S690" s="15">
        <v>1456.6</v>
      </c>
      <c r="T690" s="15">
        <v>1404.89</v>
      </c>
      <c r="U690" s="15">
        <v>1378.31</v>
      </c>
      <c r="V690" s="15">
        <v>1352.21</v>
      </c>
      <c r="W690" s="15">
        <v>1390.7</v>
      </c>
      <c r="X690" s="15">
        <v>1445.18</v>
      </c>
      <c r="Y690" s="15">
        <v>1305.4</v>
      </c>
    </row>
    <row r="691" spans="1:25" ht="15.75">
      <c r="A691" s="10">
        <v>41088</v>
      </c>
      <c r="B691" s="15">
        <v>1135.81</v>
      </c>
      <c r="C691" s="15">
        <v>1081.81</v>
      </c>
      <c r="D691" s="15">
        <v>1065.37</v>
      </c>
      <c r="E691" s="15">
        <v>1048.05</v>
      </c>
      <c r="F691" s="15">
        <v>1034.29</v>
      </c>
      <c r="G691" s="15">
        <v>1027.93</v>
      </c>
      <c r="H691" s="15">
        <v>1031.74</v>
      </c>
      <c r="I691" s="15">
        <v>1146.99</v>
      </c>
      <c r="J691" s="15">
        <v>1297.19</v>
      </c>
      <c r="K691" s="15">
        <v>1410.65</v>
      </c>
      <c r="L691" s="15">
        <v>1455.57</v>
      </c>
      <c r="M691" s="15">
        <v>1453.52</v>
      </c>
      <c r="N691" s="15">
        <v>1446.72</v>
      </c>
      <c r="O691" s="15">
        <v>1497.25</v>
      </c>
      <c r="P691" s="15">
        <v>1504.73</v>
      </c>
      <c r="Q691" s="15">
        <v>1542.67</v>
      </c>
      <c r="R691" s="15">
        <v>1517.34</v>
      </c>
      <c r="S691" s="15">
        <v>1441.59</v>
      </c>
      <c r="T691" s="15">
        <v>1389.34</v>
      </c>
      <c r="U691" s="15">
        <v>1357.35</v>
      </c>
      <c r="V691" s="15">
        <v>1344.47</v>
      </c>
      <c r="W691" s="15">
        <v>1359.39</v>
      </c>
      <c r="X691" s="15">
        <v>1363.05</v>
      </c>
      <c r="Y691" s="15">
        <v>1292.69</v>
      </c>
    </row>
    <row r="692" spans="1:25" ht="15.75">
      <c r="A692" s="10">
        <v>41089</v>
      </c>
      <c r="B692" s="15">
        <v>1130.06</v>
      </c>
      <c r="C692" s="15">
        <v>1116.09</v>
      </c>
      <c r="D692" s="15">
        <v>1101.86</v>
      </c>
      <c r="E692" s="15">
        <v>1091.1</v>
      </c>
      <c r="F692" s="15">
        <v>1085.97</v>
      </c>
      <c r="G692" s="15">
        <v>1076.34</v>
      </c>
      <c r="H692" s="15">
        <v>1079.27</v>
      </c>
      <c r="I692" s="15">
        <v>1200.45</v>
      </c>
      <c r="J692" s="15">
        <v>1327.32</v>
      </c>
      <c r="K692" s="15">
        <v>1455.11</v>
      </c>
      <c r="L692" s="15">
        <v>1522.55</v>
      </c>
      <c r="M692" s="15">
        <v>1528.29</v>
      </c>
      <c r="N692" s="15">
        <v>1505.84</v>
      </c>
      <c r="O692" s="15">
        <v>1529.55</v>
      </c>
      <c r="P692" s="15">
        <v>1537.57</v>
      </c>
      <c r="Q692" s="15">
        <v>1534.06</v>
      </c>
      <c r="R692" s="15">
        <v>1496.12</v>
      </c>
      <c r="S692" s="15">
        <v>1438.52</v>
      </c>
      <c r="T692" s="15">
        <v>1389.34</v>
      </c>
      <c r="U692" s="15">
        <v>1373.33</v>
      </c>
      <c r="V692" s="15">
        <v>1347.15</v>
      </c>
      <c r="W692" s="15">
        <v>1348.57</v>
      </c>
      <c r="X692" s="15">
        <v>1371.48</v>
      </c>
      <c r="Y692" s="15">
        <v>1311.3</v>
      </c>
    </row>
    <row r="693" spans="1:25" ht="15.75">
      <c r="A693" s="10">
        <v>41090</v>
      </c>
      <c r="B693" s="15">
        <v>1225.52</v>
      </c>
      <c r="C693" s="15">
        <v>1089.25</v>
      </c>
      <c r="D693" s="15">
        <v>1028.39</v>
      </c>
      <c r="E693" s="15">
        <v>1014.58</v>
      </c>
      <c r="F693" s="15">
        <v>1011.16</v>
      </c>
      <c r="G693" s="15">
        <v>998.62</v>
      </c>
      <c r="H693" s="15">
        <v>988.19</v>
      </c>
      <c r="I693" s="15">
        <v>1011.22</v>
      </c>
      <c r="J693" s="15">
        <v>1057.38</v>
      </c>
      <c r="K693" s="15">
        <v>1272.28</v>
      </c>
      <c r="L693" s="15">
        <v>1356.63</v>
      </c>
      <c r="M693" s="15">
        <v>1371.7</v>
      </c>
      <c r="N693" s="15">
        <v>1368.34</v>
      </c>
      <c r="O693" s="15">
        <v>1367.96</v>
      </c>
      <c r="P693" s="15">
        <v>1370.45</v>
      </c>
      <c r="Q693" s="15">
        <v>1361.87</v>
      </c>
      <c r="R693" s="15">
        <v>1359.67</v>
      </c>
      <c r="S693" s="15">
        <v>1350.76</v>
      </c>
      <c r="T693" s="15">
        <v>1322.61</v>
      </c>
      <c r="U693" s="15">
        <v>1312.91</v>
      </c>
      <c r="V693" s="15">
        <v>1319.66</v>
      </c>
      <c r="W693" s="15">
        <v>1369.32</v>
      </c>
      <c r="X693" s="15">
        <v>1386.37</v>
      </c>
      <c r="Y693" s="15">
        <v>1308.57</v>
      </c>
    </row>
    <row r="694" ht="12.75">
      <c r="A694" s="5"/>
    </row>
    <row r="695" spans="1:25" ht="15.75">
      <c r="A695" s="62" t="s">
        <v>13</v>
      </c>
      <c r="B695" s="62" t="s">
        <v>53</v>
      </c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</row>
    <row r="696" spans="1:25" ht="31.5">
      <c r="A696" s="62"/>
      <c r="B696" s="6" t="s">
        <v>14</v>
      </c>
      <c r="C696" s="6" t="s">
        <v>15</v>
      </c>
      <c r="D696" s="6" t="s">
        <v>16</v>
      </c>
      <c r="E696" s="6" t="s">
        <v>17</v>
      </c>
      <c r="F696" s="6" t="s">
        <v>18</v>
      </c>
      <c r="G696" s="6" t="s">
        <v>19</v>
      </c>
      <c r="H696" s="6" t="s">
        <v>20</v>
      </c>
      <c r="I696" s="6" t="s">
        <v>21</v>
      </c>
      <c r="J696" s="6" t="s">
        <v>22</v>
      </c>
      <c r="K696" s="6" t="s">
        <v>23</v>
      </c>
      <c r="L696" s="6" t="s">
        <v>24</v>
      </c>
      <c r="M696" s="6" t="s">
        <v>25</v>
      </c>
      <c r="N696" s="6" t="s">
        <v>26</v>
      </c>
      <c r="O696" s="6" t="s">
        <v>27</v>
      </c>
      <c r="P696" s="6" t="s">
        <v>28</v>
      </c>
      <c r="Q696" s="6" t="s">
        <v>29</v>
      </c>
      <c r="R696" s="6" t="s">
        <v>30</v>
      </c>
      <c r="S696" s="6" t="s">
        <v>31</v>
      </c>
      <c r="T696" s="6" t="s">
        <v>32</v>
      </c>
      <c r="U696" s="6" t="s">
        <v>33</v>
      </c>
      <c r="V696" s="6" t="s">
        <v>34</v>
      </c>
      <c r="W696" s="6" t="s">
        <v>35</v>
      </c>
      <c r="X696" s="6" t="s">
        <v>36</v>
      </c>
      <c r="Y696" s="6" t="s">
        <v>37</v>
      </c>
    </row>
    <row r="697" spans="1:25" ht="15.75">
      <c r="A697" s="10">
        <v>41061</v>
      </c>
      <c r="B697" s="15" t="s">
        <v>112</v>
      </c>
      <c r="C697" s="15" t="s">
        <v>112</v>
      </c>
      <c r="D697" s="15" t="s">
        <v>112</v>
      </c>
      <c r="E697" s="15" t="s">
        <v>225</v>
      </c>
      <c r="F697" s="15" t="s">
        <v>228</v>
      </c>
      <c r="G697" s="15" t="s">
        <v>231</v>
      </c>
      <c r="H697" s="15" t="s">
        <v>234</v>
      </c>
      <c r="I697" s="15" t="s">
        <v>236</v>
      </c>
      <c r="J697" s="15" t="s">
        <v>239</v>
      </c>
      <c r="K697" s="15" t="s">
        <v>242</v>
      </c>
      <c r="L697" s="15" t="s">
        <v>245</v>
      </c>
      <c r="M697" s="15" t="s">
        <v>112</v>
      </c>
      <c r="N697" s="15" t="s">
        <v>112</v>
      </c>
      <c r="O697" s="15" t="s">
        <v>112</v>
      </c>
      <c r="P697" s="15" t="s">
        <v>112</v>
      </c>
      <c r="Q697" s="15" t="s">
        <v>112</v>
      </c>
      <c r="R697" s="15" t="s">
        <v>112</v>
      </c>
      <c r="S697" s="15" t="s">
        <v>112</v>
      </c>
      <c r="T697" s="15" t="s">
        <v>112</v>
      </c>
      <c r="U697" s="15" t="s">
        <v>112</v>
      </c>
      <c r="V697" s="15" t="s">
        <v>112</v>
      </c>
      <c r="W697" s="15" t="s">
        <v>112</v>
      </c>
      <c r="X697" s="15" t="s">
        <v>112</v>
      </c>
      <c r="Y697" s="15" t="s">
        <v>112</v>
      </c>
    </row>
    <row r="698" spans="1:25" ht="15.75">
      <c r="A698" s="10">
        <v>41062</v>
      </c>
      <c r="B698" s="15" t="s">
        <v>112</v>
      </c>
      <c r="C698" s="15" t="s">
        <v>112</v>
      </c>
      <c r="D698" s="15" t="s">
        <v>112</v>
      </c>
      <c r="E698" s="15" t="s">
        <v>112</v>
      </c>
      <c r="F698" s="15" t="s">
        <v>112</v>
      </c>
      <c r="G698" s="15" t="s">
        <v>303</v>
      </c>
      <c r="H698" s="15" t="s">
        <v>306</v>
      </c>
      <c r="I698" s="15" t="s">
        <v>309</v>
      </c>
      <c r="J698" s="15" t="s">
        <v>312</v>
      </c>
      <c r="K698" s="15" t="s">
        <v>113</v>
      </c>
      <c r="L698" s="15" t="s">
        <v>112</v>
      </c>
      <c r="M698" s="15" t="s">
        <v>112</v>
      </c>
      <c r="N698" s="15" t="s">
        <v>112</v>
      </c>
      <c r="O698" s="15" t="s">
        <v>112</v>
      </c>
      <c r="P698" s="15" t="s">
        <v>112</v>
      </c>
      <c r="Q698" s="15" t="s">
        <v>112</v>
      </c>
      <c r="R698" s="15" t="s">
        <v>112</v>
      </c>
      <c r="S698" s="15" t="s">
        <v>112</v>
      </c>
      <c r="T698" s="15" t="s">
        <v>112</v>
      </c>
      <c r="U698" s="15" t="s">
        <v>112</v>
      </c>
      <c r="V698" s="15" t="s">
        <v>112</v>
      </c>
      <c r="W698" s="15" t="s">
        <v>350</v>
      </c>
      <c r="X698" s="15" t="s">
        <v>112</v>
      </c>
      <c r="Y698" s="15" t="s">
        <v>112</v>
      </c>
    </row>
    <row r="699" spans="1:25" ht="15.75">
      <c r="A699" s="10">
        <v>41063</v>
      </c>
      <c r="B699" s="15" t="s">
        <v>112</v>
      </c>
      <c r="C699" s="15" t="s">
        <v>112</v>
      </c>
      <c r="D699" s="15" t="s">
        <v>112</v>
      </c>
      <c r="E699" s="15" t="s">
        <v>368</v>
      </c>
      <c r="F699" s="15" t="s">
        <v>371</v>
      </c>
      <c r="G699" s="15" t="s">
        <v>112</v>
      </c>
      <c r="H699" s="15" t="s">
        <v>112</v>
      </c>
      <c r="I699" s="15" t="s">
        <v>379</v>
      </c>
      <c r="J699" s="15" t="s">
        <v>382</v>
      </c>
      <c r="K699" s="15" t="s">
        <v>385</v>
      </c>
      <c r="L699" s="15" t="s">
        <v>388</v>
      </c>
      <c r="M699" s="15" t="s">
        <v>112</v>
      </c>
      <c r="N699" s="15" t="s">
        <v>112</v>
      </c>
      <c r="O699" s="15" t="s">
        <v>112</v>
      </c>
      <c r="P699" s="15" t="s">
        <v>112</v>
      </c>
      <c r="Q699" s="15" t="s">
        <v>112</v>
      </c>
      <c r="R699" s="15" t="s">
        <v>112</v>
      </c>
      <c r="S699" s="15" t="s">
        <v>112</v>
      </c>
      <c r="T699" s="15" t="s">
        <v>112</v>
      </c>
      <c r="U699" s="15" t="s">
        <v>112</v>
      </c>
      <c r="V699" s="15" t="s">
        <v>417</v>
      </c>
      <c r="W699" s="15" t="s">
        <v>420</v>
      </c>
      <c r="X699" s="15" t="s">
        <v>423</v>
      </c>
      <c r="Y699" s="15" t="s">
        <v>112</v>
      </c>
    </row>
    <row r="700" spans="1:25" ht="15.75">
      <c r="A700" s="10">
        <v>41064</v>
      </c>
      <c r="B700" s="15" t="s">
        <v>112</v>
      </c>
      <c r="C700" s="15" t="s">
        <v>112</v>
      </c>
      <c r="D700" s="15" t="s">
        <v>437</v>
      </c>
      <c r="E700" s="15" t="s">
        <v>441</v>
      </c>
      <c r="F700" s="15" t="s">
        <v>443</v>
      </c>
      <c r="G700" s="15" t="s">
        <v>446</v>
      </c>
      <c r="H700" s="15" t="s">
        <v>449</v>
      </c>
      <c r="I700" s="15" t="s">
        <v>452</v>
      </c>
      <c r="J700" s="15" t="s">
        <v>455</v>
      </c>
      <c r="K700" s="15" t="s">
        <v>458</v>
      </c>
      <c r="L700" s="15" t="s">
        <v>461</v>
      </c>
      <c r="M700" s="15" t="s">
        <v>112</v>
      </c>
      <c r="N700" s="15" t="s">
        <v>112</v>
      </c>
      <c r="O700" s="15" t="s">
        <v>112</v>
      </c>
      <c r="P700" s="15" t="s">
        <v>112</v>
      </c>
      <c r="Q700" s="15" t="s">
        <v>112</v>
      </c>
      <c r="R700" s="15" t="s">
        <v>112</v>
      </c>
      <c r="S700" s="15" t="s">
        <v>112</v>
      </c>
      <c r="T700" s="15" t="s">
        <v>486</v>
      </c>
      <c r="U700" s="15" t="s">
        <v>112</v>
      </c>
      <c r="V700" s="15" t="s">
        <v>492</v>
      </c>
      <c r="W700" s="15" t="s">
        <v>495</v>
      </c>
      <c r="X700" s="15" t="s">
        <v>112</v>
      </c>
      <c r="Y700" s="15" t="s">
        <v>112</v>
      </c>
    </row>
    <row r="701" spans="1:25" ht="15.75">
      <c r="A701" s="10">
        <v>41065</v>
      </c>
      <c r="B701" s="15" t="s">
        <v>505</v>
      </c>
      <c r="C701" s="15" t="s">
        <v>508</v>
      </c>
      <c r="D701" s="15" t="s">
        <v>511</v>
      </c>
      <c r="E701" s="15" t="s">
        <v>514</v>
      </c>
      <c r="F701" s="15" t="s">
        <v>517</v>
      </c>
      <c r="G701" s="15" t="s">
        <v>520</v>
      </c>
      <c r="H701" s="15" t="s">
        <v>523</v>
      </c>
      <c r="I701" s="15" t="s">
        <v>526</v>
      </c>
      <c r="J701" s="15" t="s">
        <v>529</v>
      </c>
      <c r="K701" s="15" t="s">
        <v>532</v>
      </c>
      <c r="L701" s="15" t="s">
        <v>535</v>
      </c>
      <c r="M701" s="15" t="s">
        <v>538</v>
      </c>
      <c r="N701" s="15" t="s">
        <v>112</v>
      </c>
      <c r="O701" s="15" t="s">
        <v>112</v>
      </c>
      <c r="P701" s="15" t="s">
        <v>112</v>
      </c>
      <c r="Q701" s="15" t="s">
        <v>112</v>
      </c>
      <c r="R701" s="15" t="s">
        <v>119</v>
      </c>
      <c r="S701" s="15" t="s">
        <v>112</v>
      </c>
      <c r="T701" s="15" t="s">
        <v>112</v>
      </c>
      <c r="U701" s="15" t="s">
        <v>112</v>
      </c>
      <c r="V701" s="15" t="s">
        <v>562</v>
      </c>
      <c r="W701" s="15" t="s">
        <v>565</v>
      </c>
      <c r="X701" s="15" t="s">
        <v>113</v>
      </c>
      <c r="Y701" s="15" t="s">
        <v>112</v>
      </c>
    </row>
    <row r="702" spans="1:25" ht="15.75">
      <c r="A702" s="10">
        <v>41066</v>
      </c>
      <c r="B702" s="15" t="s">
        <v>112</v>
      </c>
      <c r="C702" s="15" t="s">
        <v>112</v>
      </c>
      <c r="D702" s="15" t="s">
        <v>112</v>
      </c>
      <c r="E702" s="15" t="s">
        <v>581</v>
      </c>
      <c r="F702" s="15" t="s">
        <v>584</v>
      </c>
      <c r="G702" s="15" t="s">
        <v>587</v>
      </c>
      <c r="H702" s="15" t="s">
        <v>590</v>
      </c>
      <c r="I702" s="15" t="s">
        <v>593</v>
      </c>
      <c r="J702" s="15" t="s">
        <v>596</v>
      </c>
      <c r="K702" s="15" t="s">
        <v>599</v>
      </c>
      <c r="L702" s="15" t="s">
        <v>602</v>
      </c>
      <c r="M702" s="15" t="s">
        <v>605</v>
      </c>
      <c r="N702" s="15" t="s">
        <v>608</v>
      </c>
      <c r="O702" s="15" t="s">
        <v>611</v>
      </c>
      <c r="P702" s="15" t="s">
        <v>147</v>
      </c>
      <c r="Q702" s="15" t="s">
        <v>615</v>
      </c>
      <c r="R702" s="15" t="s">
        <v>130</v>
      </c>
      <c r="S702" s="15" t="s">
        <v>619</v>
      </c>
      <c r="T702" s="15" t="s">
        <v>622</v>
      </c>
      <c r="U702" s="15" t="s">
        <v>625</v>
      </c>
      <c r="V702" s="15" t="s">
        <v>628</v>
      </c>
      <c r="W702" s="15" t="s">
        <v>631</v>
      </c>
      <c r="X702" s="15" t="s">
        <v>634</v>
      </c>
      <c r="Y702" s="15" t="s">
        <v>637</v>
      </c>
    </row>
    <row r="703" spans="1:25" ht="15.75">
      <c r="A703" s="10">
        <v>41067</v>
      </c>
      <c r="B703" s="15" t="s">
        <v>641</v>
      </c>
      <c r="C703" s="15" t="s">
        <v>644</v>
      </c>
      <c r="D703" s="15" t="s">
        <v>647</v>
      </c>
      <c r="E703" s="15" t="s">
        <v>149</v>
      </c>
      <c r="F703" s="15" t="s">
        <v>115</v>
      </c>
      <c r="G703" s="15" t="s">
        <v>655</v>
      </c>
      <c r="H703" s="15" t="s">
        <v>658</v>
      </c>
      <c r="I703" s="15" t="s">
        <v>661</v>
      </c>
      <c r="J703" s="15" t="s">
        <v>664</v>
      </c>
      <c r="K703" s="15" t="s">
        <v>667</v>
      </c>
      <c r="L703" s="15" t="s">
        <v>670</v>
      </c>
      <c r="M703" s="15" t="s">
        <v>673</v>
      </c>
      <c r="N703" s="15" t="s">
        <v>676</v>
      </c>
      <c r="O703" s="15" t="s">
        <v>679</v>
      </c>
      <c r="P703" s="15" t="s">
        <v>682</v>
      </c>
      <c r="Q703" s="15" t="s">
        <v>685</v>
      </c>
      <c r="R703" s="15" t="s">
        <v>112</v>
      </c>
      <c r="S703" s="15" t="s">
        <v>112</v>
      </c>
      <c r="T703" s="15" t="s">
        <v>115</v>
      </c>
      <c r="U703" s="15" t="s">
        <v>696</v>
      </c>
      <c r="V703" s="15" t="s">
        <v>699</v>
      </c>
      <c r="W703" s="15" t="s">
        <v>702</v>
      </c>
      <c r="X703" s="15" t="s">
        <v>112</v>
      </c>
      <c r="Y703" s="15" t="s">
        <v>708</v>
      </c>
    </row>
    <row r="704" spans="1:25" ht="15.75">
      <c r="A704" s="10">
        <v>41068</v>
      </c>
      <c r="B704" s="15" t="s">
        <v>112</v>
      </c>
      <c r="C704" s="15" t="s">
        <v>112</v>
      </c>
      <c r="D704" s="15" t="s">
        <v>112</v>
      </c>
      <c r="E704" s="15" t="s">
        <v>112</v>
      </c>
      <c r="F704" s="15" t="s">
        <v>112</v>
      </c>
      <c r="G704" s="15" t="s">
        <v>112</v>
      </c>
      <c r="H704" s="15" t="s">
        <v>729</v>
      </c>
      <c r="I704" s="15" t="s">
        <v>732</v>
      </c>
      <c r="J704" s="15" t="s">
        <v>735</v>
      </c>
      <c r="K704" s="15" t="s">
        <v>738</v>
      </c>
      <c r="L704" s="15" t="s">
        <v>112</v>
      </c>
      <c r="M704" s="15" t="s">
        <v>112</v>
      </c>
      <c r="N704" s="15" t="s">
        <v>112</v>
      </c>
      <c r="O704" s="15" t="s">
        <v>112</v>
      </c>
      <c r="P704" s="15" t="s">
        <v>112</v>
      </c>
      <c r="Q704" s="15" t="s">
        <v>112</v>
      </c>
      <c r="R704" s="15" t="s">
        <v>112</v>
      </c>
      <c r="S704" s="15" t="s">
        <v>112</v>
      </c>
      <c r="T704" s="15" t="s">
        <v>113</v>
      </c>
      <c r="U704" s="15" t="s">
        <v>118</v>
      </c>
      <c r="V704" s="15" t="s">
        <v>770</v>
      </c>
      <c r="W704" s="15" t="s">
        <v>112</v>
      </c>
      <c r="X704" s="15" t="s">
        <v>112</v>
      </c>
      <c r="Y704" s="15" t="s">
        <v>113</v>
      </c>
    </row>
    <row r="705" spans="1:25" ht="15.75">
      <c r="A705" s="10">
        <v>41069</v>
      </c>
      <c r="B705" s="15" t="s">
        <v>112</v>
      </c>
      <c r="C705" s="15" t="s">
        <v>112</v>
      </c>
      <c r="D705" s="15" t="s">
        <v>789</v>
      </c>
      <c r="E705" s="15" t="s">
        <v>112</v>
      </c>
      <c r="F705" s="15" t="s">
        <v>112</v>
      </c>
      <c r="G705" s="15" t="s">
        <v>112</v>
      </c>
      <c r="H705" s="15" t="s">
        <v>799</v>
      </c>
      <c r="I705" s="15" t="s">
        <v>801</v>
      </c>
      <c r="J705" s="15" t="s">
        <v>804</v>
      </c>
      <c r="K705" s="15" t="s">
        <v>807</v>
      </c>
      <c r="L705" s="15" t="s">
        <v>112</v>
      </c>
      <c r="M705" s="15" t="s">
        <v>813</v>
      </c>
      <c r="N705" s="15" t="s">
        <v>816</v>
      </c>
      <c r="O705" s="15" t="s">
        <v>819</v>
      </c>
      <c r="P705" s="15" t="s">
        <v>112</v>
      </c>
      <c r="Q705" s="15" t="s">
        <v>112</v>
      </c>
      <c r="R705" s="15" t="s">
        <v>112</v>
      </c>
      <c r="S705" s="15" t="s">
        <v>112</v>
      </c>
      <c r="T705" s="15" t="s">
        <v>112</v>
      </c>
      <c r="U705" s="15" t="s">
        <v>112</v>
      </c>
      <c r="V705" s="15" t="s">
        <v>112</v>
      </c>
      <c r="W705" s="15" t="s">
        <v>842</v>
      </c>
      <c r="X705" s="15" t="s">
        <v>112</v>
      </c>
      <c r="Y705" s="15" t="s">
        <v>112</v>
      </c>
    </row>
    <row r="706" spans="1:25" ht="15.75">
      <c r="A706" s="10">
        <v>41070</v>
      </c>
      <c r="B706" s="15" t="s">
        <v>112</v>
      </c>
      <c r="C706" s="15" t="s">
        <v>112</v>
      </c>
      <c r="D706" s="15" t="s">
        <v>112</v>
      </c>
      <c r="E706" s="15" t="s">
        <v>112</v>
      </c>
      <c r="F706" s="15" t="s">
        <v>112</v>
      </c>
      <c r="G706" s="15" t="s">
        <v>112</v>
      </c>
      <c r="H706" s="15" t="s">
        <v>112</v>
      </c>
      <c r="I706" s="15" t="s">
        <v>112</v>
      </c>
      <c r="J706" s="15" t="s">
        <v>112</v>
      </c>
      <c r="K706" s="15" t="s">
        <v>112</v>
      </c>
      <c r="L706" s="15" t="s">
        <v>112</v>
      </c>
      <c r="M706" s="15" t="s">
        <v>112</v>
      </c>
      <c r="N706" s="15" t="s">
        <v>112</v>
      </c>
      <c r="O706" s="15" t="s">
        <v>112</v>
      </c>
      <c r="P706" s="15" t="s">
        <v>112</v>
      </c>
      <c r="Q706" s="15" t="s">
        <v>112</v>
      </c>
      <c r="R706" s="15" t="s">
        <v>112</v>
      </c>
      <c r="S706" s="15" t="s">
        <v>112</v>
      </c>
      <c r="T706" s="15" t="s">
        <v>904</v>
      </c>
      <c r="U706" s="15" t="s">
        <v>907</v>
      </c>
      <c r="V706" s="15" t="s">
        <v>112</v>
      </c>
      <c r="W706" s="15" t="s">
        <v>112</v>
      </c>
      <c r="X706" s="15" t="s">
        <v>112</v>
      </c>
      <c r="Y706" s="15" t="s">
        <v>112</v>
      </c>
    </row>
    <row r="707" spans="1:25" ht="15.75">
      <c r="A707" s="10">
        <v>41071</v>
      </c>
      <c r="B707" s="15" t="s">
        <v>112</v>
      </c>
      <c r="C707" s="15" t="s">
        <v>112</v>
      </c>
      <c r="D707" s="15" t="s">
        <v>112</v>
      </c>
      <c r="E707" s="15" t="s">
        <v>112</v>
      </c>
      <c r="F707" s="15" t="s">
        <v>112</v>
      </c>
      <c r="G707" s="15" t="s">
        <v>112</v>
      </c>
      <c r="H707" s="15" t="s">
        <v>112</v>
      </c>
      <c r="I707" s="15" t="s">
        <v>941</v>
      </c>
      <c r="J707" s="15" t="s">
        <v>112</v>
      </c>
      <c r="K707" s="15" t="s">
        <v>945</v>
      </c>
      <c r="L707" s="15" t="s">
        <v>948</v>
      </c>
      <c r="M707" s="15" t="s">
        <v>950</v>
      </c>
      <c r="N707" s="15" t="s">
        <v>952</v>
      </c>
      <c r="O707" s="15" t="s">
        <v>955</v>
      </c>
      <c r="P707" s="15" t="s">
        <v>126</v>
      </c>
      <c r="Q707" s="15" t="s">
        <v>960</v>
      </c>
      <c r="R707" s="15" t="s">
        <v>963</v>
      </c>
      <c r="S707" s="15" t="s">
        <v>966</v>
      </c>
      <c r="T707" s="15" t="s">
        <v>969</v>
      </c>
      <c r="U707" s="15" t="s">
        <v>972</v>
      </c>
      <c r="V707" s="15" t="s">
        <v>974</v>
      </c>
      <c r="W707" s="15" t="s">
        <v>977</v>
      </c>
      <c r="X707" s="15" t="s">
        <v>112</v>
      </c>
      <c r="Y707" s="15" t="s">
        <v>112</v>
      </c>
    </row>
    <row r="708" spans="1:25" ht="15.75">
      <c r="A708" s="10">
        <v>41072</v>
      </c>
      <c r="B708" s="15" t="s">
        <v>112</v>
      </c>
      <c r="C708" s="15" t="s">
        <v>112</v>
      </c>
      <c r="D708" s="15" t="s">
        <v>112</v>
      </c>
      <c r="E708" s="15" t="s">
        <v>112</v>
      </c>
      <c r="F708" s="15" t="s">
        <v>112</v>
      </c>
      <c r="G708" s="15" t="s">
        <v>112</v>
      </c>
      <c r="H708" s="15" t="s">
        <v>112</v>
      </c>
      <c r="I708" s="15" t="s">
        <v>1006</v>
      </c>
      <c r="J708" s="15" t="s">
        <v>112</v>
      </c>
      <c r="K708" s="15" t="s">
        <v>112</v>
      </c>
      <c r="L708" s="15" t="s">
        <v>112</v>
      </c>
      <c r="M708" s="15" t="s">
        <v>112</v>
      </c>
      <c r="N708" s="15" t="s">
        <v>1020</v>
      </c>
      <c r="O708" s="15" t="s">
        <v>1024</v>
      </c>
      <c r="P708" s="15" t="s">
        <v>1024</v>
      </c>
      <c r="Q708" s="15" t="s">
        <v>1030</v>
      </c>
      <c r="R708" s="15" t="s">
        <v>1033</v>
      </c>
      <c r="S708" s="15" t="s">
        <v>1036</v>
      </c>
      <c r="T708" s="15" t="s">
        <v>1039</v>
      </c>
      <c r="U708" s="15" t="s">
        <v>1042</v>
      </c>
      <c r="V708" s="15" t="s">
        <v>1045</v>
      </c>
      <c r="W708" s="15" t="s">
        <v>112</v>
      </c>
      <c r="X708" s="15" t="s">
        <v>1051</v>
      </c>
      <c r="Y708" s="15" t="s">
        <v>115</v>
      </c>
    </row>
    <row r="709" spans="1:25" ht="15.75">
      <c r="A709" s="10">
        <v>41073</v>
      </c>
      <c r="B709" s="15" t="s">
        <v>112</v>
      </c>
      <c r="C709" s="15" t="s">
        <v>112</v>
      </c>
      <c r="D709" s="15" t="s">
        <v>112</v>
      </c>
      <c r="E709" s="15" t="s">
        <v>1066</v>
      </c>
      <c r="F709" s="15" t="s">
        <v>1069</v>
      </c>
      <c r="G709" s="15" t="s">
        <v>112</v>
      </c>
      <c r="H709" s="15" t="s">
        <v>112</v>
      </c>
      <c r="I709" s="15" t="s">
        <v>1076</v>
      </c>
      <c r="J709" s="15" t="s">
        <v>155</v>
      </c>
      <c r="K709" s="15" t="s">
        <v>112</v>
      </c>
      <c r="L709" s="15" t="s">
        <v>112</v>
      </c>
      <c r="M709" s="15" t="s">
        <v>1087</v>
      </c>
      <c r="N709" s="15" t="s">
        <v>1090</v>
      </c>
      <c r="O709" s="15" t="s">
        <v>1094</v>
      </c>
      <c r="P709" s="15" t="s">
        <v>1097</v>
      </c>
      <c r="Q709" s="15" t="s">
        <v>172</v>
      </c>
      <c r="R709" s="15" t="s">
        <v>1102</v>
      </c>
      <c r="S709" s="15" t="s">
        <v>1105</v>
      </c>
      <c r="T709" s="15" t="s">
        <v>112</v>
      </c>
      <c r="U709" s="15" t="s">
        <v>112</v>
      </c>
      <c r="V709" s="15" t="s">
        <v>112</v>
      </c>
      <c r="W709" s="15" t="s">
        <v>112</v>
      </c>
      <c r="X709" s="15" t="s">
        <v>1119</v>
      </c>
      <c r="Y709" s="15" t="s">
        <v>112</v>
      </c>
    </row>
    <row r="710" spans="1:25" ht="15.75">
      <c r="A710" s="10">
        <v>41074</v>
      </c>
      <c r="B710" s="15" t="s">
        <v>112</v>
      </c>
      <c r="C710" s="15" t="s">
        <v>112</v>
      </c>
      <c r="D710" s="15" t="s">
        <v>112</v>
      </c>
      <c r="E710" s="15" t="s">
        <v>112</v>
      </c>
      <c r="F710" s="15" t="s">
        <v>112</v>
      </c>
      <c r="G710" s="15" t="s">
        <v>112</v>
      </c>
      <c r="H710" s="15" t="s">
        <v>1143</v>
      </c>
      <c r="I710" s="15" t="s">
        <v>1146</v>
      </c>
      <c r="J710" s="15" t="s">
        <v>1149</v>
      </c>
      <c r="K710" s="15" t="s">
        <v>1151</v>
      </c>
      <c r="L710" s="15" t="s">
        <v>1154</v>
      </c>
      <c r="M710" s="15" t="s">
        <v>1156</v>
      </c>
      <c r="N710" s="15" t="s">
        <v>1159</v>
      </c>
      <c r="O710" s="15" t="s">
        <v>1162</v>
      </c>
      <c r="P710" s="15" t="s">
        <v>1165</v>
      </c>
      <c r="Q710" s="15" t="s">
        <v>1168</v>
      </c>
      <c r="R710" s="15" t="s">
        <v>163</v>
      </c>
      <c r="S710" s="15" t="s">
        <v>1173</v>
      </c>
      <c r="T710" s="15" t="s">
        <v>112</v>
      </c>
      <c r="U710" s="15" t="s">
        <v>1179</v>
      </c>
      <c r="V710" s="15" t="s">
        <v>1182</v>
      </c>
      <c r="W710" s="15" t="s">
        <v>112</v>
      </c>
      <c r="X710" s="15" t="s">
        <v>112</v>
      </c>
      <c r="Y710" s="15" t="s">
        <v>112</v>
      </c>
    </row>
    <row r="711" spans="1:25" ht="15.75">
      <c r="A711" s="10">
        <v>41075</v>
      </c>
      <c r="B711" s="15" t="s">
        <v>112</v>
      </c>
      <c r="C711" s="15" t="s">
        <v>112</v>
      </c>
      <c r="D711" s="15" t="s">
        <v>112</v>
      </c>
      <c r="E711" s="15" t="s">
        <v>112</v>
      </c>
      <c r="F711" s="15" t="s">
        <v>112</v>
      </c>
      <c r="G711" s="15" t="s">
        <v>112</v>
      </c>
      <c r="H711" s="15" t="s">
        <v>1214</v>
      </c>
      <c r="I711" s="15" t="s">
        <v>1217</v>
      </c>
      <c r="J711" s="15" t="s">
        <v>112</v>
      </c>
      <c r="K711" s="15" t="s">
        <v>112</v>
      </c>
      <c r="L711" s="15" t="s">
        <v>112</v>
      </c>
      <c r="M711" s="15" t="s">
        <v>112</v>
      </c>
      <c r="N711" s="15" t="s">
        <v>112</v>
      </c>
      <c r="O711" s="15" t="s">
        <v>112</v>
      </c>
      <c r="P711" s="15" t="s">
        <v>112</v>
      </c>
      <c r="Q711" s="15" t="s">
        <v>112</v>
      </c>
      <c r="R711" s="15" t="s">
        <v>112</v>
      </c>
      <c r="S711" s="15" t="s">
        <v>112</v>
      </c>
      <c r="T711" s="15" t="s">
        <v>112</v>
      </c>
      <c r="U711" s="15" t="s">
        <v>112</v>
      </c>
      <c r="V711" s="15" t="s">
        <v>112</v>
      </c>
      <c r="W711" s="15" t="s">
        <v>112</v>
      </c>
      <c r="X711" s="15" t="s">
        <v>112</v>
      </c>
      <c r="Y711" s="15" t="s">
        <v>112</v>
      </c>
    </row>
    <row r="712" spans="1:25" ht="15.75">
      <c r="A712" s="10">
        <v>41076</v>
      </c>
      <c r="B712" s="15" t="s">
        <v>112</v>
      </c>
      <c r="C712" s="15" t="s">
        <v>112</v>
      </c>
      <c r="D712" s="15" t="s">
        <v>112</v>
      </c>
      <c r="E712" s="15" t="s">
        <v>1278</v>
      </c>
      <c r="F712" s="15" t="s">
        <v>1281</v>
      </c>
      <c r="G712" s="15" t="s">
        <v>112</v>
      </c>
      <c r="H712" s="15" t="s">
        <v>1287</v>
      </c>
      <c r="I712" s="15" t="s">
        <v>1290</v>
      </c>
      <c r="J712" s="15" t="s">
        <v>1293</v>
      </c>
      <c r="K712" s="15" t="s">
        <v>1296</v>
      </c>
      <c r="L712" s="15" t="s">
        <v>1298</v>
      </c>
      <c r="M712" s="15" t="s">
        <v>1301</v>
      </c>
      <c r="N712" s="15" t="s">
        <v>158</v>
      </c>
      <c r="O712" s="15" t="s">
        <v>1306</v>
      </c>
      <c r="P712" s="15" t="s">
        <v>1309</v>
      </c>
      <c r="Q712" s="15" t="s">
        <v>1311</v>
      </c>
      <c r="R712" s="15" t="s">
        <v>1314</v>
      </c>
      <c r="S712" s="15" t="s">
        <v>1316</v>
      </c>
      <c r="T712" s="15" t="s">
        <v>112</v>
      </c>
      <c r="U712" s="15" t="s">
        <v>112</v>
      </c>
      <c r="V712" s="15" t="s">
        <v>112</v>
      </c>
      <c r="W712" s="15" t="s">
        <v>1328</v>
      </c>
      <c r="X712" s="15" t="s">
        <v>1330</v>
      </c>
      <c r="Y712" s="15" t="s">
        <v>112</v>
      </c>
    </row>
    <row r="713" spans="1:25" ht="15.75">
      <c r="A713" s="10">
        <v>41077</v>
      </c>
      <c r="B713" s="15" t="s">
        <v>112</v>
      </c>
      <c r="C713" s="15" t="s">
        <v>112</v>
      </c>
      <c r="D713" s="15" t="s">
        <v>112</v>
      </c>
      <c r="E713" s="15" t="s">
        <v>112</v>
      </c>
      <c r="F713" s="15" t="s">
        <v>112</v>
      </c>
      <c r="G713" s="15" t="s">
        <v>112</v>
      </c>
      <c r="H713" s="15" t="s">
        <v>112</v>
      </c>
      <c r="I713" s="15" t="s">
        <v>1356</v>
      </c>
      <c r="J713" s="15" t="s">
        <v>1358</v>
      </c>
      <c r="K713" s="15" t="s">
        <v>112</v>
      </c>
      <c r="L713" s="15" t="s">
        <v>112</v>
      </c>
      <c r="M713" s="15" t="s">
        <v>112</v>
      </c>
      <c r="N713" s="15" t="s">
        <v>112</v>
      </c>
      <c r="O713" s="15" t="s">
        <v>112</v>
      </c>
      <c r="P713" s="15" t="s">
        <v>112</v>
      </c>
      <c r="Q713" s="15" t="s">
        <v>112</v>
      </c>
      <c r="R713" s="15" t="s">
        <v>112</v>
      </c>
      <c r="S713" s="15" t="s">
        <v>112</v>
      </c>
      <c r="T713" s="15" t="s">
        <v>112</v>
      </c>
      <c r="U713" s="15" t="s">
        <v>112</v>
      </c>
      <c r="V713" s="15" t="s">
        <v>112</v>
      </c>
      <c r="W713" s="15" t="s">
        <v>112</v>
      </c>
      <c r="X713" s="15" t="s">
        <v>112</v>
      </c>
      <c r="Y713" s="15" t="s">
        <v>112</v>
      </c>
    </row>
    <row r="714" spans="1:25" ht="15.75">
      <c r="A714" s="10">
        <v>41078</v>
      </c>
      <c r="B714" s="15" t="s">
        <v>112</v>
      </c>
      <c r="C714" s="15" t="s">
        <v>112</v>
      </c>
      <c r="D714" s="15" t="s">
        <v>112</v>
      </c>
      <c r="E714" s="15" t="s">
        <v>112</v>
      </c>
      <c r="F714" s="15" t="s">
        <v>112</v>
      </c>
      <c r="G714" s="15" t="s">
        <v>112</v>
      </c>
      <c r="H714" s="15" t="s">
        <v>1423</v>
      </c>
      <c r="I714" s="15" t="s">
        <v>129</v>
      </c>
      <c r="J714" s="15" t="s">
        <v>112</v>
      </c>
      <c r="K714" s="15" t="s">
        <v>112</v>
      </c>
      <c r="L714" s="15" t="s">
        <v>112</v>
      </c>
      <c r="M714" s="15" t="s">
        <v>112</v>
      </c>
      <c r="N714" s="15" t="s">
        <v>112</v>
      </c>
      <c r="O714" s="15" t="s">
        <v>112</v>
      </c>
      <c r="P714" s="15" t="s">
        <v>112</v>
      </c>
      <c r="Q714" s="15" t="s">
        <v>112</v>
      </c>
      <c r="R714" s="15" t="s">
        <v>112</v>
      </c>
      <c r="S714" s="15" t="s">
        <v>112</v>
      </c>
      <c r="T714" s="15" t="s">
        <v>112</v>
      </c>
      <c r="U714" s="15" t="s">
        <v>112</v>
      </c>
      <c r="V714" s="15" t="s">
        <v>112</v>
      </c>
      <c r="W714" s="15" t="s">
        <v>112</v>
      </c>
      <c r="X714" s="15" t="s">
        <v>112</v>
      </c>
      <c r="Y714" s="15" t="s">
        <v>112</v>
      </c>
    </row>
    <row r="715" spans="1:25" ht="15.75">
      <c r="A715" s="10">
        <v>41079</v>
      </c>
      <c r="B715" s="15" t="s">
        <v>112</v>
      </c>
      <c r="C715" s="15" t="s">
        <v>112</v>
      </c>
      <c r="D715" s="15" t="s">
        <v>112</v>
      </c>
      <c r="E715" s="15" t="s">
        <v>112</v>
      </c>
      <c r="F715" s="15" t="s">
        <v>112</v>
      </c>
      <c r="G715" s="15" t="s">
        <v>112</v>
      </c>
      <c r="H715" s="15" t="s">
        <v>112</v>
      </c>
      <c r="I715" s="15" t="s">
        <v>1496</v>
      </c>
      <c r="J715" s="15" t="s">
        <v>1499</v>
      </c>
      <c r="K715" s="15" t="s">
        <v>1501</v>
      </c>
      <c r="L715" s="15" t="s">
        <v>112</v>
      </c>
      <c r="M715" s="15" t="s">
        <v>112</v>
      </c>
      <c r="N715" s="15" t="s">
        <v>112</v>
      </c>
      <c r="O715" s="15" t="s">
        <v>112</v>
      </c>
      <c r="P715" s="15" t="s">
        <v>112</v>
      </c>
      <c r="Q715" s="15" t="s">
        <v>112</v>
      </c>
      <c r="R715" s="15" t="s">
        <v>112</v>
      </c>
      <c r="S715" s="15" t="s">
        <v>112</v>
      </c>
      <c r="T715" s="15" t="s">
        <v>112</v>
      </c>
      <c r="U715" s="15" t="s">
        <v>112</v>
      </c>
      <c r="V715" s="15" t="s">
        <v>112</v>
      </c>
      <c r="W715" s="15" t="s">
        <v>112</v>
      </c>
      <c r="X715" s="15" t="s">
        <v>112</v>
      </c>
      <c r="Y715" s="15" t="s">
        <v>112</v>
      </c>
    </row>
    <row r="716" spans="1:25" ht="15.75">
      <c r="A716" s="10">
        <v>41080</v>
      </c>
      <c r="B716" s="15" t="s">
        <v>112</v>
      </c>
      <c r="C716" s="15" t="s">
        <v>112</v>
      </c>
      <c r="D716" s="15" t="s">
        <v>112</v>
      </c>
      <c r="E716" s="15" t="s">
        <v>112</v>
      </c>
      <c r="F716" s="15" t="s">
        <v>112</v>
      </c>
      <c r="G716" s="15" t="s">
        <v>112</v>
      </c>
      <c r="H716" s="15" t="s">
        <v>1562</v>
      </c>
      <c r="I716" s="15" t="s">
        <v>1565</v>
      </c>
      <c r="J716" s="15" t="s">
        <v>112</v>
      </c>
      <c r="K716" s="15" t="s">
        <v>112</v>
      </c>
      <c r="L716" s="15" t="s">
        <v>112</v>
      </c>
      <c r="M716" s="15" t="s">
        <v>112</v>
      </c>
      <c r="N716" s="15" t="s">
        <v>112</v>
      </c>
      <c r="O716" s="15" t="s">
        <v>112</v>
      </c>
      <c r="P716" s="15" t="s">
        <v>112</v>
      </c>
      <c r="Q716" s="15" t="s">
        <v>112</v>
      </c>
      <c r="R716" s="15" t="s">
        <v>112</v>
      </c>
      <c r="S716" s="15" t="s">
        <v>112</v>
      </c>
      <c r="T716" s="15" t="s">
        <v>112</v>
      </c>
      <c r="U716" s="15" t="s">
        <v>112</v>
      </c>
      <c r="V716" s="15" t="s">
        <v>117</v>
      </c>
      <c r="W716" s="15" t="s">
        <v>112</v>
      </c>
      <c r="X716" s="15" t="s">
        <v>112</v>
      </c>
      <c r="Y716" s="15" t="s">
        <v>112</v>
      </c>
    </row>
    <row r="717" spans="1:25" ht="15.75">
      <c r="A717" s="10">
        <v>41081</v>
      </c>
      <c r="B717" s="15" t="s">
        <v>112</v>
      </c>
      <c r="C717" s="15" t="s">
        <v>112</v>
      </c>
      <c r="D717" s="15" t="s">
        <v>112</v>
      </c>
      <c r="E717" s="15" t="s">
        <v>112</v>
      </c>
      <c r="F717" s="15" t="s">
        <v>112</v>
      </c>
      <c r="G717" s="15" t="s">
        <v>112</v>
      </c>
      <c r="H717" s="15" t="s">
        <v>1631</v>
      </c>
      <c r="I717" s="15" t="s">
        <v>1634</v>
      </c>
      <c r="J717" s="15" t="s">
        <v>371</v>
      </c>
      <c r="K717" s="15" t="s">
        <v>112</v>
      </c>
      <c r="L717" s="15" t="s">
        <v>112</v>
      </c>
      <c r="M717" s="15" t="s">
        <v>112</v>
      </c>
      <c r="N717" s="15" t="s">
        <v>112</v>
      </c>
      <c r="O717" s="15" t="s">
        <v>112</v>
      </c>
      <c r="P717" s="15" t="s">
        <v>112</v>
      </c>
      <c r="Q717" s="15" t="s">
        <v>112</v>
      </c>
      <c r="R717" s="15" t="s">
        <v>112</v>
      </c>
      <c r="S717" s="15" t="s">
        <v>112</v>
      </c>
      <c r="T717" s="15" t="s">
        <v>112</v>
      </c>
      <c r="U717" s="15" t="s">
        <v>112</v>
      </c>
      <c r="V717" s="15" t="s">
        <v>112</v>
      </c>
      <c r="W717" s="15" t="s">
        <v>1675</v>
      </c>
      <c r="X717" s="15" t="s">
        <v>112</v>
      </c>
      <c r="Y717" s="15" t="s">
        <v>112</v>
      </c>
    </row>
    <row r="718" spans="1:25" ht="17.25" customHeight="1">
      <c r="A718" s="10">
        <v>41082</v>
      </c>
      <c r="B718" s="15" t="s">
        <v>112</v>
      </c>
      <c r="C718" s="15" t="s">
        <v>112</v>
      </c>
      <c r="D718" s="15" t="s">
        <v>112</v>
      </c>
      <c r="E718" s="15" t="s">
        <v>112</v>
      </c>
      <c r="F718" s="15" t="s">
        <v>112</v>
      </c>
      <c r="G718" s="15" t="s">
        <v>112</v>
      </c>
      <c r="H718" s="15" t="s">
        <v>1702</v>
      </c>
      <c r="I718" s="15" t="s">
        <v>1705</v>
      </c>
      <c r="J718" s="15" t="s">
        <v>1708</v>
      </c>
      <c r="K718" s="15" t="s">
        <v>1711</v>
      </c>
      <c r="L718" s="15" t="s">
        <v>625</v>
      </c>
      <c r="M718" s="15" t="s">
        <v>112</v>
      </c>
      <c r="N718" s="15" t="s">
        <v>1719</v>
      </c>
      <c r="O718" s="15" t="s">
        <v>112</v>
      </c>
      <c r="P718" s="15" t="s">
        <v>112</v>
      </c>
      <c r="Q718" s="15" t="s">
        <v>1728</v>
      </c>
      <c r="R718" s="15" t="s">
        <v>112</v>
      </c>
      <c r="S718" s="15" t="s">
        <v>112</v>
      </c>
      <c r="T718" s="15" t="s">
        <v>112</v>
      </c>
      <c r="U718" s="15" t="s">
        <v>112</v>
      </c>
      <c r="V718" s="15" t="s">
        <v>1742</v>
      </c>
      <c r="W718" s="15" t="s">
        <v>1746</v>
      </c>
      <c r="X718" s="15" t="s">
        <v>112</v>
      </c>
      <c r="Y718" s="15" t="s">
        <v>1752</v>
      </c>
    </row>
    <row r="719" spans="1:25" ht="15.75">
      <c r="A719" s="10">
        <v>41083</v>
      </c>
      <c r="B719" s="15" t="s">
        <v>112</v>
      </c>
      <c r="C719" s="15" t="s">
        <v>112</v>
      </c>
      <c r="D719" s="15" t="s">
        <v>112</v>
      </c>
      <c r="E719" s="15" t="s">
        <v>112</v>
      </c>
      <c r="F719" s="15" t="s">
        <v>112</v>
      </c>
      <c r="G719" s="15" t="s">
        <v>112</v>
      </c>
      <c r="H719" s="15" t="s">
        <v>1773</v>
      </c>
      <c r="I719" s="15" t="s">
        <v>1776</v>
      </c>
      <c r="J719" s="15" t="s">
        <v>1779</v>
      </c>
      <c r="K719" s="15" t="s">
        <v>1782</v>
      </c>
      <c r="L719" s="15" t="s">
        <v>112</v>
      </c>
      <c r="M719" s="15" t="s">
        <v>112</v>
      </c>
      <c r="N719" s="15" t="s">
        <v>112</v>
      </c>
      <c r="O719" s="15" t="s">
        <v>112</v>
      </c>
      <c r="P719" s="15" t="s">
        <v>112</v>
      </c>
      <c r="Q719" s="15" t="s">
        <v>112</v>
      </c>
      <c r="R719" s="15" t="s">
        <v>112</v>
      </c>
      <c r="S719" s="15" t="s">
        <v>112</v>
      </c>
      <c r="T719" s="15" t="s">
        <v>112</v>
      </c>
      <c r="U719" s="15" t="s">
        <v>112</v>
      </c>
      <c r="V719" s="15" t="s">
        <v>112</v>
      </c>
      <c r="W719" s="15" t="s">
        <v>112</v>
      </c>
      <c r="X719" s="15" t="s">
        <v>112</v>
      </c>
      <c r="Y719" s="15" t="s">
        <v>112</v>
      </c>
    </row>
    <row r="720" spans="1:25" ht="15.75">
      <c r="A720" s="10">
        <v>41084</v>
      </c>
      <c r="B720" s="15" t="s">
        <v>112</v>
      </c>
      <c r="C720" s="15" t="s">
        <v>112</v>
      </c>
      <c r="D720" s="15" t="s">
        <v>112</v>
      </c>
      <c r="E720" s="15" t="s">
        <v>112</v>
      </c>
      <c r="F720" s="15" t="s">
        <v>112</v>
      </c>
      <c r="G720" s="15" t="s">
        <v>112</v>
      </c>
      <c r="H720" s="15" t="s">
        <v>151</v>
      </c>
      <c r="I720" s="15" t="s">
        <v>1848</v>
      </c>
      <c r="J720" s="15" t="s">
        <v>1851</v>
      </c>
      <c r="K720" s="15" t="s">
        <v>1854</v>
      </c>
      <c r="L720" s="15" t="s">
        <v>112</v>
      </c>
      <c r="M720" s="15" t="s">
        <v>1860</v>
      </c>
      <c r="N720" s="15" t="s">
        <v>112</v>
      </c>
      <c r="O720" s="15" t="s">
        <v>112</v>
      </c>
      <c r="P720" s="15" t="s">
        <v>112</v>
      </c>
      <c r="Q720" s="15" t="s">
        <v>112</v>
      </c>
      <c r="R720" s="15" t="s">
        <v>112</v>
      </c>
      <c r="S720" s="15" t="s">
        <v>112</v>
      </c>
      <c r="T720" s="15" t="s">
        <v>112</v>
      </c>
      <c r="U720" s="15" t="s">
        <v>112</v>
      </c>
      <c r="V720" s="15" t="s">
        <v>112</v>
      </c>
      <c r="W720" s="15" t="s">
        <v>112</v>
      </c>
      <c r="X720" s="15" t="s">
        <v>112</v>
      </c>
      <c r="Y720" s="15" t="s">
        <v>112</v>
      </c>
    </row>
    <row r="721" spans="1:25" ht="15.75">
      <c r="A721" s="10">
        <v>41085</v>
      </c>
      <c r="B721" s="15" t="s">
        <v>112</v>
      </c>
      <c r="C721" s="15" t="s">
        <v>112</v>
      </c>
      <c r="D721" s="15" t="s">
        <v>112</v>
      </c>
      <c r="E721" s="15" t="s">
        <v>112</v>
      </c>
      <c r="F721" s="15" t="s">
        <v>112</v>
      </c>
      <c r="G721" s="15" t="s">
        <v>1911</v>
      </c>
      <c r="H721" s="15" t="s">
        <v>1914</v>
      </c>
      <c r="I721" s="15" t="s">
        <v>1917</v>
      </c>
      <c r="J721" s="15" t="s">
        <v>1920</v>
      </c>
      <c r="K721" s="15" t="s">
        <v>1923</v>
      </c>
      <c r="L721" s="15" t="s">
        <v>112</v>
      </c>
      <c r="M721" s="15" t="s">
        <v>112</v>
      </c>
      <c r="N721" s="15" t="s">
        <v>112</v>
      </c>
      <c r="O721" s="15" t="s">
        <v>112</v>
      </c>
      <c r="P721" s="15" t="s">
        <v>112</v>
      </c>
      <c r="Q721" s="15" t="s">
        <v>112</v>
      </c>
      <c r="R721" s="15" t="s">
        <v>112</v>
      </c>
      <c r="S721" s="15" t="s">
        <v>112</v>
      </c>
      <c r="T721" s="15" t="s">
        <v>112</v>
      </c>
      <c r="U721" s="15" t="s">
        <v>112</v>
      </c>
      <c r="V721" s="15" t="s">
        <v>1953</v>
      </c>
      <c r="W721" s="15" t="s">
        <v>1956</v>
      </c>
      <c r="X721" s="15" t="s">
        <v>112</v>
      </c>
      <c r="Y721" s="15" t="s">
        <v>112</v>
      </c>
    </row>
    <row r="722" spans="1:25" ht="15.75">
      <c r="A722" s="10">
        <v>41086</v>
      </c>
      <c r="B722" s="15" t="s">
        <v>112</v>
      </c>
      <c r="C722" s="15" t="s">
        <v>112</v>
      </c>
      <c r="D722" s="15" t="s">
        <v>112</v>
      </c>
      <c r="E722" s="15" t="s">
        <v>112</v>
      </c>
      <c r="F722" s="15" t="s">
        <v>112</v>
      </c>
      <c r="G722" s="15" t="s">
        <v>112</v>
      </c>
      <c r="H722" s="15" t="s">
        <v>112</v>
      </c>
      <c r="I722" s="15" t="s">
        <v>1987</v>
      </c>
      <c r="J722" s="15" t="s">
        <v>1990</v>
      </c>
      <c r="K722" s="15" t="s">
        <v>1066</v>
      </c>
      <c r="L722" s="15" t="s">
        <v>112</v>
      </c>
      <c r="M722" s="15" t="s">
        <v>112</v>
      </c>
      <c r="N722" s="15" t="s">
        <v>2000</v>
      </c>
      <c r="O722" s="15" t="s">
        <v>2003</v>
      </c>
      <c r="P722" s="15" t="s">
        <v>2006</v>
      </c>
      <c r="Q722" s="15" t="s">
        <v>2009</v>
      </c>
      <c r="R722" s="15" t="s">
        <v>2013</v>
      </c>
      <c r="S722" s="15" t="s">
        <v>2017</v>
      </c>
      <c r="T722" s="15" t="s">
        <v>2020</v>
      </c>
      <c r="U722" s="15" t="s">
        <v>157</v>
      </c>
      <c r="V722" s="15" t="s">
        <v>2025</v>
      </c>
      <c r="W722" s="15" t="s">
        <v>2028</v>
      </c>
      <c r="X722" s="15" t="s">
        <v>2031</v>
      </c>
      <c r="Y722" s="15" t="s">
        <v>112</v>
      </c>
    </row>
    <row r="723" spans="1:25" ht="15.75">
      <c r="A723" s="10">
        <v>41087</v>
      </c>
      <c r="B723" s="15" t="s">
        <v>112</v>
      </c>
      <c r="C723" s="15" t="s">
        <v>112</v>
      </c>
      <c r="D723" s="15" t="s">
        <v>112</v>
      </c>
      <c r="E723" s="15" t="s">
        <v>112</v>
      </c>
      <c r="F723" s="15" t="s">
        <v>112</v>
      </c>
      <c r="G723" s="15" t="s">
        <v>112</v>
      </c>
      <c r="H723" s="15" t="s">
        <v>2056</v>
      </c>
      <c r="I723" s="15" t="s">
        <v>2059</v>
      </c>
      <c r="J723" s="15" t="s">
        <v>2062</v>
      </c>
      <c r="K723" s="15" t="s">
        <v>2065</v>
      </c>
      <c r="L723" s="15" t="s">
        <v>112</v>
      </c>
      <c r="M723" s="15" t="s">
        <v>112</v>
      </c>
      <c r="N723" s="15" t="s">
        <v>2073</v>
      </c>
      <c r="O723" s="15" t="s">
        <v>2076</v>
      </c>
      <c r="P723" s="15" t="s">
        <v>2079</v>
      </c>
      <c r="Q723" s="15" t="s">
        <v>112</v>
      </c>
      <c r="R723" s="15" t="s">
        <v>112</v>
      </c>
      <c r="S723" s="15" t="s">
        <v>112</v>
      </c>
      <c r="T723" s="15" t="s">
        <v>112</v>
      </c>
      <c r="U723" s="15" t="s">
        <v>112</v>
      </c>
      <c r="V723" s="15" t="s">
        <v>2096</v>
      </c>
      <c r="W723" s="15" t="s">
        <v>2100</v>
      </c>
      <c r="X723" s="15" t="s">
        <v>113</v>
      </c>
      <c r="Y723" s="15" t="s">
        <v>112</v>
      </c>
    </row>
    <row r="724" spans="1:25" ht="15.75">
      <c r="A724" s="10">
        <v>41088</v>
      </c>
      <c r="B724" s="15" t="s">
        <v>112</v>
      </c>
      <c r="C724" s="15" t="s">
        <v>112</v>
      </c>
      <c r="D724" s="15" t="s">
        <v>2116</v>
      </c>
      <c r="E724" s="15" t="s">
        <v>2119</v>
      </c>
      <c r="F724" s="15" t="s">
        <v>2122</v>
      </c>
      <c r="G724" s="15" t="s">
        <v>2125</v>
      </c>
      <c r="H724" s="15" t="s">
        <v>2128</v>
      </c>
      <c r="I724" s="15" t="s">
        <v>2131</v>
      </c>
      <c r="J724" s="15" t="s">
        <v>2134</v>
      </c>
      <c r="K724" s="15" t="s">
        <v>2137</v>
      </c>
      <c r="L724" s="15" t="s">
        <v>112</v>
      </c>
      <c r="M724" s="15" t="s">
        <v>112</v>
      </c>
      <c r="N724" s="15" t="s">
        <v>112</v>
      </c>
      <c r="O724" s="15" t="s">
        <v>112</v>
      </c>
      <c r="P724" s="15" t="s">
        <v>112</v>
      </c>
      <c r="Q724" s="15" t="s">
        <v>112</v>
      </c>
      <c r="R724" s="15" t="s">
        <v>112</v>
      </c>
      <c r="S724" s="15" t="s">
        <v>112</v>
      </c>
      <c r="T724" s="15" t="s">
        <v>112</v>
      </c>
      <c r="U724" s="15" t="s">
        <v>112</v>
      </c>
      <c r="V724" s="15" t="s">
        <v>112</v>
      </c>
      <c r="W724" s="15" t="s">
        <v>112</v>
      </c>
      <c r="X724" s="15" t="s">
        <v>112</v>
      </c>
      <c r="Y724" s="15" t="s">
        <v>112</v>
      </c>
    </row>
    <row r="725" spans="1:25" ht="15.75">
      <c r="A725" s="10">
        <v>41089</v>
      </c>
      <c r="B725" s="15" t="s">
        <v>112</v>
      </c>
      <c r="C725" s="15" t="s">
        <v>112</v>
      </c>
      <c r="D725" s="15" t="s">
        <v>112</v>
      </c>
      <c r="E725" s="15" t="s">
        <v>112</v>
      </c>
      <c r="F725" s="15" t="s">
        <v>112</v>
      </c>
      <c r="G725" s="15" t="s">
        <v>112</v>
      </c>
      <c r="H725" s="15" t="s">
        <v>2200</v>
      </c>
      <c r="I725" s="15" t="s">
        <v>2203</v>
      </c>
      <c r="J725" s="15" t="s">
        <v>112</v>
      </c>
      <c r="K725" s="15" t="s">
        <v>112</v>
      </c>
      <c r="L725" s="15" t="s">
        <v>112</v>
      </c>
      <c r="M725" s="15" t="s">
        <v>112</v>
      </c>
      <c r="N725" s="15" t="s">
        <v>112</v>
      </c>
      <c r="O725" s="15" t="s">
        <v>112</v>
      </c>
      <c r="P725" s="15" t="s">
        <v>112</v>
      </c>
      <c r="Q725" s="15" t="s">
        <v>112</v>
      </c>
      <c r="R725" s="15" t="s">
        <v>112</v>
      </c>
      <c r="S725" s="15" t="s">
        <v>112</v>
      </c>
      <c r="T725" s="15" t="s">
        <v>112</v>
      </c>
      <c r="U725" s="15" t="s">
        <v>112</v>
      </c>
      <c r="V725" s="15" t="s">
        <v>112</v>
      </c>
      <c r="W725" s="15" t="s">
        <v>112</v>
      </c>
      <c r="X725" s="15" t="s">
        <v>112</v>
      </c>
      <c r="Y725" s="15" t="s">
        <v>112</v>
      </c>
    </row>
    <row r="726" spans="1:25" ht="15.75">
      <c r="A726" s="10">
        <v>41090</v>
      </c>
      <c r="B726" s="15" t="s">
        <v>112</v>
      </c>
      <c r="C726" s="15" t="s">
        <v>112</v>
      </c>
      <c r="D726" s="15" t="s">
        <v>112</v>
      </c>
      <c r="E726" s="15" t="s">
        <v>112</v>
      </c>
      <c r="F726" s="15" t="s">
        <v>112</v>
      </c>
      <c r="G726" s="15" t="s">
        <v>112</v>
      </c>
      <c r="H726" s="15" t="s">
        <v>112</v>
      </c>
      <c r="I726" s="15" t="s">
        <v>112</v>
      </c>
      <c r="J726" s="15" t="s">
        <v>2274</v>
      </c>
      <c r="K726" s="15" t="s">
        <v>2277</v>
      </c>
      <c r="L726" s="15" t="s">
        <v>112</v>
      </c>
      <c r="M726" s="15" t="s">
        <v>112</v>
      </c>
      <c r="N726" s="15" t="s">
        <v>112</v>
      </c>
      <c r="O726" s="15" t="s">
        <v>112</v>
      </c>
      <c r="P726" s="15" t="s">
        <v>112</v>
      </c>
      <c r="Q726" s="15" t="s">
        <v>112</v>
      </c>
      <c r="R726" s="15" t="s">
        <v>112</v>
      </c>
      <c r="S726" s="15" t="s">
        <v>112</v>
      </c>
      <c r="T726" s="15" t="s">
        <v>112</v>
      </c>
      <c r="U726" s="15" t="s">
        <v>112</v>
      </c>
      <c r="V726" s="15" t="s">
        <v>112</v>
      </c>
      <c r="W726" s="15" t="s">
        <v>113</v>
      </c>
      <c r="X726" s="15" t="s">
        <v>112</v>
      </c>
      <c r="Y726" s="15" t="s">
        <v>112</v>
      </c>
    </row>
    <row r="727" ht="12.75">
      <c r="A727" s="5"/>
    </row>
    <row r="728" spans="1:25" ht="15.75">
      <c r="A728" s="62" t="s">
        <v>13</v>
      </c>
      <c r="B728" s="62" t="s">
        <v>54</v>
      </c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</row>
    <row r="729" spans="1:25" ht="31.5">
      <c r="A729" s="62"/>
      <c r="B729" s="6" t="s">
        <v>14</v>
      </c>
      <c r="C729" s="6" t="s">
        <v>15</v>
      </c>
      <c r="D729" s="6" t="s">
        <v>16</v>
      </c>
      <c r="E729" s="6" t="s">
        <v>17</v>
      </c>
      <c r="F729" s="6" t="s">
        <v>18</v>
      </c>
      <c r="G729" s="6" t="s">
        <v>19</v>
      </c>
      <c r="H729" s="6" t="s">
        <v>20</v>
      </c>
      <c r="I729" s="6" t="s">
        <v>21</v>
      </c>
      <c r="J729" s="6" t="s">
        <v>22</v>
      </c>
      <c r="K729" s="6" t="s">
        <v>23</v>
      </c>
      <c r="L729" s="6" t="s">
        <v>24</v>
      </c>
      <c r="M729" s="6" t="s">
        <v>25</v>
      </c>
      <c r="N729" s="6" t="s">
        <v>26</v>
      </c>
      <c r="O729" s="6" t="s">
        <v>27</v>
      </c>
      <c r="P729" s="6" t="s">
        <v>28</v>
      </c>
      <c r="Q729" s="6" t="s">
        <v>29</v>
      </c>
      <c r="R729" s="6" t="s">
        <v>30</v>
      </c>
      <c r="S729" s="6" t="s">
        <v>31</v>
      </c>
      <c r="T729" s="6" t="s">
        <v>32</v>
      </c>
      <c r="U729" s="6" t="s">
        <v>33</v>
      </c>
      <c r="V729" s="6" t="s">
        <v>34</v>
      </c>
      <c r="W729" s="6" t="s">
        <v>35</v>
      </c>
      <c r="X729" s="6" t="s">
        <v>36</v>
      </c>
      <c r="Y729" s="6" t="s">
        <v>37</v>
      </c>
    </row>
    <row r="730" spans="1:25" ht="15.75">
      <c r="A730" s="10">
        <v>41061</v>
      </c>
      <c r="B730" s="15" t="s">
        <v>217</v>
      </c>
      <c r="C730" s="15" t="s">
        <v>220</v>
      </c>
      <c r="D730" s="15" t="s">
        <v>136</v>
      </c>
      <c r="E730" s="15" t="s">
        <v>112</v>
      </c>
      <c r="F730" s="15" t="s">
        <v>112</v>
      </c>
      <c r="G730" s="15" t="s">
        <v>112</v>
      </c>
      <c r="H730" s="15" t="s">
        <v>112</v>
      </c>
      <c r="I730" s="15" t="s">
        <v>112</v>
      </c>
      <c r="J730" s="15" t="s">
        <v>112</v>
      </c>
      <c r="K730" s="15" t="s">
        <v>112</v>
      </c>
      <c r="L730" s="15" t="s">
        <v>112</v>
      </c>
      <c r="M730" s="15" t="s">
        <v>248</v>
      </c>
      <c r="N730" s="15" t="s">
        <v>251</v>
      </c>
      <c r="O730" s="15" t="s">
        <v>254</v>
      </c>
      <c r="P730" s="15" t="s">
        <v>257</v>
      </c>
      <c r="Q730" s="15" t="s">
        <v>260</v>
      </c>
      <c r="R730" s="15" t="s">
        <v>263</v>
      </c>
      <c r="S730" s="15" t="s">
        <v>266</v>
      </c>
      <c r="T730" s="15" t="s">
        <v>269</v>
      </c>
      <c r="U730" s="15" t="s">
        <v>272</v>
      </c>
      <c r="V730" s="15" t="s">
        <v>275</v>
      </c>
      <c r="W730" s="15" t="s">
        <v>278</v>
      </c>
      <c r="X730" s="15" t="s">
        <v>281</v>
      </c>
      <c r="Y730" s="15" t="s">
        <v>284</v>
      </c>
    </row>
    <row r="731" spans="1:25" ht="15.75">
      <c r="A731" s="10">
        <v>41062</v>
      </c>
      <c r="B731" s="15" t="s">
        <v>288</v>
      </c>
      <c r="C731" s="15" t="s">
        <v>291</v>
      </c>
      <c r="D731" s="15" t="s">
        <v>294</v>
      </c>
      <c r="E731" s="15" t="s">
        <v>297</v>
      </c>
      <c r="F731" s="15" t="s">
        <v>300</v>
      </c>
      <c r="G731" s="15" t="s">
        <v>112</v>
      </c>
      <c r="H731" s="15" t="s">
        <v>112</v>
      </c>
      <c r="I731" s="15" t="s">
        <v>112</v>
      </c>
      <c r="J731" s="15" t="s">
        <v>112</v>
      </c>
      <c r="K731" s="15" t="s">
        <v>315</v>
      </c>
      <c r="L731" s="15" t="s">
        <v>318</v>
      </c>
      <c r="M731" s="15" t="s">
        <v>321</v>
      </c>
      <c r="N731" s="15" t="s">
        <v>324</v>
      </c>
      <c r="O731" s="15" t="s">
        <v>327</v>
      </c>
      <c r="P731" s="15" t="s">
        <v>330</v>
      </c>
      <c r="Q731" s="15" t="s">
        <v>332</v>
      </c>
      <c r="R731" s="15" t="s">
        <v>335</v>
      </c>
      <c r="S731" s="15" t="s">
        <v>338</v>
      </c>
      <c r="T731" s="15" t="s">
        <v>341</v>
      </c>
      <c r="U731" s="15" t="s">
        <v>344</v>
      </c>
      <c r="V731" s="15" t="s">
        <v>347</v>
      </c>
      <c r="W731" s="15" t="s">
        <v>112</v>
      </c>
      <c r="X731" s="15" t="s">
        <v>353</v>
      </c>
      <c r="Y731" s="15" t="s">
        <v>356</v>
      </c>
    </row>
    <row r="732" spans="1:25" ht="15.75">
      <c r="A732" s="10">
        <v>41063</v>
      </c>
      <c r="B732" s="15" t="s">
        <v>360</v>
      </c>
      <c r="C732" s="15" t="s">
        <v>363</v>
      </c>
      <c r="D732" s="15" t="s">
        <v>138</v>
      </c>
      <c r="E732" s="15" t="s">
        <v>117</v>
      </c>
      <c r="F732" s="15" t="s">
        <v>112</v>
      </c>
      <c r="G732" s="15" t="s">
        <v>374</v>
      </c>
      <c r="H732" s="15" t="s">
        <v>377</v>
      </c>
      <c r="I732" s="15" t="s">
        <v>112</v>
      </c>
      <c r="J732" s="15" t="s">
        <v>112</v>
      </c>
      <c r="K732" s="15" t="s">
        <v>112</v>
      </c>
      <c r="L732" s="15" t="s">
        <v>117</v>
      </c>
      <c r="M732" s="15" t="s">
        <v>391</v>
      </c>
      <c r="N732" s="15" t="s">
        <v>394</v>
      </c>
      <c r="O732" s="15" t="s">
        <v>397</v>
      </c>
      <c r="P732" s="15" t="s">
        <v>400</v>
      </c>
      <c r="Q732" s="15" t="s">
        <v>403</v>
      </c>
      <c r="R732" s="15" t="s">
        <v>406</v>
      </c>
      <c r="S732" s="15" t="s">
        <v>409</v>
      </c>
      <c r="T732" s="15" t="s">
        <v>412</v>
      </c>
      <c r="U732" s="15" t="s">
        <v>132</v>
      </c>
      <c r="V732" s="15" t="s">
        <v>112</v>
      </c>
      <c r="W732" s="15" t="s">
        <v>112</v>
      </c>
      <c r="X732" s="15" t="s">
        <v>424</v>
      </c>
      <c r="Y732" s="15" t="s">
        <v>427</v>
      </c>
    </row>
    <row r="733" spans="1:25" ht="15.75">
      <c r="A733" s="10">
        <v>41064</v>
      </c>
      <c r="B733" s="15" t="s">
        <v>431</v>
      </c>
      <c r="C733" s="15" t="s">
        <v>434</v>
      </c>
      <c r="D733" s="15" t="s">
        <v>438</v>
      </c>
      <c r="E733" s="15" t="s">
        <v>112</v>
      </c>
      <c r="F733" s="15" t="s">
        <v>112</v>
      </c>
      <c r="G733" s="15" t="s">
        <v>112</v>
      </c>
      <c r="H733" s="15" t="s">
        <v>112</v>
      </c>
      <c r="I733" s="15" t="s">
        <v>112</v>
      </c>
      <c r="J733" s="15" t="s">
        <v>112</v>
      </c>
      <c r="K733" s="15" t="s">
        <v>112</v>
      </c>
      <c r="L733" s="15" t="s">
        <v>462</v>
      </c>
      <c r="M733" s="15" t="s">
        <v>465</v>
      </c>
      <c r="N733" s="15" t="s">
        <v>468</v>
      </c>
      <c r="O733" s="15" t="s">
        <v>471</v>
      </c>
      <c r="P733" s="15" t="s">
        <v>474</v>
      </c>
      <c r="Q733" s="15" t="s">
        <v>477</v>
      </c>
      <c r="R733" s="15" t="s">
        <v>480</v>
      </c>
      <c r="S733" s="15" t="s">
        <v>483</v>
      </c>
      <c r="T733" s="15" t="s">
        <v>118</v>
      </c>
      <c r="U733" s="15" t="s">
        <v>489</v>
      </c>
      <c r="V733" s="15" t="s">
        <v>112</v>
      </c>
      <c r="W733" s="15" t="s">
        <v>112</v>
      </c>
      <c r="X733" s="15" t="s">
        <v>498</v>
      </c>
      <c r="Y733" s="15" t="s">
        <v>501</v>
      </c>
    </row>
    <row r="734" spans="1:25" ht="15.75">
      <c r="A734" s="10">
        <v>41065</v>
      </c>
      <c r="B734" s="15" t="s">
        <v>112</v>
      </c>
      <c r="C734" s="15" t="s">
        <v>112</v>
      </c>
      <c r="D734" s="15" t="s">
        <v>112</v>
      </c>
      <c r="E734" s="15" t="s">
        <v>112</v>
      </c>
      <c r="F734" s="15" t="s">
        <v>112</v>
      </c>
      <c r="G734" s="15" t="s">
        <v>112</v>
      </c>
      <c r="H734" s="15" t="s">
        <v>112</v>
      </c>
      <c r="I734" s="15" t="s">
        <v>112</v>
      </c>
      <c r="J734" s="15" t="s">
        <v>112</v>
      </c>
      <c r="K734" s="15" t="s">
        <v>112</v>
      </c>
      <c r="L734" s="15" t="s">
        <v>112</v>
      </c>
      <c r="M734" s="15" t="s">
        <v>112</v>
      </c>
      <c r="N734" s="15" t="s">
        <v>541</v>
      </c>
      <c r="O734" s="15" t="s">
        <v>543</v>
      </c>
      <c r="P734" s="15" t="s">
        <v>164</v>
      </c>
      <c r="Q734" s="15" t="s">
        <v>137</v>
      </c>
      <c r="R734" s="15" t="s">
        <v>550</v>
      </c>
      <c r="S734" s="15" t="s">
        <v>553</v>
      </c>
      <c r="T734" s="15" t="s">
        <v>556</v>
      </c>
      <c r="U734" s="15" t="s">
        <v>559</v>
      </c>
      <c r="V734" s="15" t="s">
        <v>112</v>
      </c>
      <c r="W734" s="15" t="s">
        <v>112</v>
      </c>
      <c r="X734" s="15" t="s">
        <v>568</v>
      </c>
      <c r="Y734" s="15" t="s">
        <v>571</v>
      </c>
    </row>
    <row r="735" spans="1:25" ht="15.75">
      <c r="A735" s="10">
        <v>41066</v>
      </c>
      <c r="B735" s="15" t="s">
        <v>575</v>
      </c>
      <c r="C735" s="15" t="s">
        <v>471</v>
      </c>
      <c r="D735" s="15" t="s">
        <v>137</v>
      </c>
      <c r="E735" s="15" t="s">
        <v>112</v>
      </c>
      <c r="F735" s="15" t="s">
        <v>112</v>
      </c>
      <c r="G735" s="15" t="s">
        <v>112</v>
      </c>
      <c r="H735" s="15" t="s">
        <v>112</v>
      </c>
      <c r="I735" s="15" t="s">
        <v>112</v>
      </c>
      <c r="J735" s="15" t="s">
        <v>112</v>
      </c>
      <c r="K735" s="15" t="s">
        <v>112</v>
      </c>
      <c r="L735" s="15" t="s">
        <v>112</v>
      </c>
      <c r="M735" s="15" t="s">
        <v>112</v>
      </c>
      <c r="N735" s="15" t="s">
        <v>112</v>
      </c>
      <c r="O735" s="15" t="s">
        <v>118</v>
      </c>
      <c r="P735" s="15" t="s">
        <v>112</v>
      </c>
      <c r="Q735" s="15" t="s">
        <v>112</v>
      </c>
      <c r="R735" s="15" t="s">
        <v>112</v>
      </c>
      <c r="S735" s="15" t="s">
        <v>112</v>
      </c>
      <c r="T735" s="15" t="s">
        <v>112</v>
      </c>
      <c r="U735" s="15" t="s">
        <v>112</v>
      </c>
      <c r="V735" s="15" t="s">
        <v>112</v>
      </c>
      <c r="W735" s="15" t="s">
        <v>112</v>
      </c>
      <c r="X735" s="15" t="s">
        <v>112</v>
      </c>
      <c r="Y735" s="15" t="s">
        <v>112</v>
      </c>
    </row>
    <row r="736" spans="1:25" ht="15.75">
      <c r="A736" s="10">
        <v>41067</v>
      </c>
      <c r="B736" s="15" t="s">
        <v>112</v>
      </c>
      <c r="C736" s="15" t="s">
        <v>112</v>
      </c>
      <c r="D736" s="15" t="s">
        <v>112</v>
      </c>
      <c r="E736" s="15" t="s">
        <v>112</v>
      </c>
      <c r="F736" s="15" t="s">
        <v>652</v>
      </c>
      <c r="G736" s="15" t="s">
        <v>112</v>
      </c>
      <c r="H736" s="15" t="s">
        <v>112</v>
      </c>
      <c r="I736" s="15" t="s">
        <v>112</v>
      </c>
      <c r="J736" s="15" t="s">
        <v>112</v>
      </c>
      <c r="K736" s="15" t="s">
        <v>112</v>
      </c>
      <c r="L736" s="15" t="s">
        <v>112</v>
      </c>
      <c r="M736" s="15" t="s">
        <v>112</v>
      </c>
      <c r="N736" s="15" t="s">
        <v>112</v>
      </c>
      <c r="O736" s="15" t="s">
        <v>112</v>
      </c>
      <c r="P736" s="15" t="s">
        <v>112</v>
      </c>
      <c r="Q736" s="15" t="s">
        <v>116</v>
      </c>
      <c r="R736" s="15" t="s">
        <v>688</v>
      </c>
      <c r="S736" s="15" t="s">
        <v>150</v>
      </c>
      <c r="T736" s="15" t="s">
        <v>693</v>
      </c>
      <c r="U736" s="15" t="s">
        <v>142</v>
      </c>
      <c r="V736" s="15" t="s">
        <v>112</v>
      </c>
      <c r="W736" s="15" t="s">
        <v>112</v>
      </c>
      <c r="X736" s="15" t="s">
        <v>705</v>
      </c>
      <c r="Y736" s="15" t="s">
        <v>112</v>
      </c>
    </row>
    <row r="737" spans="1:25" ht="15.75">
      <c r="A737" s="10">
        <v>41068</v>
      </c>
      <c r="B737" s="15" t="s">
        <v>363</v>
      </c>
      <c r="C737" s="15" t="s">
        <v>714</v>
      </c>
      <c r="D737" s="15" t="s">
        <v>717</v>
      </c>
      <c r="E737" s="15" t="s">
        <v>720</v>
      </c>
      <c r="F737" s="15" t="s">
        <v>723</v>
      </c>
      <c r="G737" s="15" t="s">
        <v>726</v>
      </c>
      <c r="H737" s="15" t="s">
        <v>112</v>
      </c>
      <c r="I737" s="15" t="s">
        <v>112</v>
      </c>
      <c r="J737" s="15" t="s">
        <v>112</v>
      </c>
      <c r="K737" s="15" t="s">
        <v>112</v>
      </c>
      <c r="L737" s="15" t="s">
        <v>741</v>
      </c>
      <c r="M737" s="15" t="s">
        <v>744</v>
      </c>
      <c r="N737" s="15" t="s">
        <v>747</v>
      </c>
      <c r="O737" s="15" t="s">
        <v>750</v>
      </c>
      <c r="P737" s="15" t="s">
        <v>753</v>
      </c>
      <c r="Q737" s="15" t="s">
        <v>756</v>
      </c>
      <c r="R737" s="15" t="s">
        <v>758</v>
      </c>
      <c r="S737" s="15" t="s">
        <v>761</v>
      </c>
      <c r="T737" s="15" t="s">
        <v>764</v>
      </c>
      <c r="U737" s="15" t="s">
        <v>767</v>
      </c>
      <c r="V737" s="15" t="s">
        <v>112</v>
      </c>
      <c r="W737" s="15" t="s">
        <v>773</v>
      </c>
      <c r="X737" s="15" t="s">
        <v>776</v>
      </c>
      <c r="Y737" s="15" t="s">
        <v>779</v>
      </c>
    </row>
    <row r="738" spans="1:25" ht="15.75">
      <c r="A738" s="10">
        <v>41069</v>
      </c>
      <c r="B738" s="15" t="s">
        <v>783</v>
      </c>
      <c r="C738" s="15" t="s">
        <v>786</v>
      </c>
      <c r="D738" s="15" t="s">
        <v>112</v>
      </c>
      <c r="E738" s="15" t="s">
        <v>791</v>
      </c>
      <c r="F738" s="15" t="s">
        <v>794</v>
      </c>
      <c r="G738" s="15" t="s">
        <v>797</v>
      </c>
      <c r="H738" s="15" t="s">
        <v>112</v>
      </c>
      <c r="I738" s="15" t="s">
        <v>112</v>
      </c>
      <c r="J738" s="15" t="s">
        <v>112</v>
      </c>
      <c r="K738" s="15" t="s">
        <v>112</v>
      </c>
      <c r="L738" s="15" t="s">
        <v>810</v>
      </c>
      <c r="M738" s="15" t="s">
        <v>114</v>
      </c>
      <c r="N738" s="15" t="s">
        <v>112</v>
      </c>
      <c r="O738" s="15" t="s">
        <v>112</v>
      </c>
      <c r="P738" s="15" t="s">
        <v>822</v>
      </c>
      <c r="Q738" s="15" t="s">
        <v>825</v>
      </c>
      <c r="R738" s="15" t="s">
        <v>828</v>
      </c>
      <c r="S738" s="15" t="s">
        <v>830</v>
      </c>
      <c r="T738" s="15" t="s">
        <v>833</v>
      </c>
      <c r="U738" s="15" t="s">
        <v>836</v>
      </c>
      <c r="V738" s="15" t="s">
        <v>839</v>
      </c>
      <c r="W738" s="15" t="s">
        <v>112</v>
      </c>
      <c r="X738" s="15" t="s">
        <v>844</v>
      </c>
      <c r="Y738" s="15" t="s">
        <v>847</v>
      </c>
    </row>
    <row r="739" spans="1:25" ht="15.75">
      <c r="A739" s="10">
        <v>41070</v>
      </c>
      <c r="B739" s="15" t="s">
        <v>851</v>
      </c>
      <c r="C739" s="15" t="s">
        <v>854</v>
      </c>
      <c r="D739" s="15" t="s">
        <v>857</v>
      </c>
      <c r="E739" s="15" t="s">
        <v>860</v>
      </c>
      <c r="F739" s="15" t="s">
        <v>863</v>
      </c>
      <c r="G739" s="15" t="s">
        <v>866</v>
      </c>
      <c r="H739" s="15" t="s">
        <v>869</v>
      </c>
      <c r="I739" s="15" t="s">
        <v>872</v>
      </c>
      <c r="J739" s="15" t="s">
        <v>875</v>
      </c>
      <c r="K739" s="15" t="s">
        <v>878</v>
      </c>
      <c r="L739" s="15" t="s">
        <v>881</v>
      </c>
      <c r="M739" s="15" t="s">
        <v>884</v>
      </c>
      <c r="N739" s="15" t="s">
        <v>148</v>
      </c>
      <c r="O739" s="15" t="s">
        <v>889</v>
      </c>
      <c r="P739" s="15" t="s">
        <v>892</v>
      </c>
      <c r="Q739" s="15" t="s">
        <v>895</v>
      </c>
      <c r="R739" s="15" t="s">
        <v>898</v>
      </c>
      <c r="S739" s="15" t="s">
        <v>901</v>
      </c>
      <c r="T739" s="15" t="s">
        <v>112</v>
      </c>
      <c r="U739" s="15" t="s">
        <v>119</v>
      </c>
      <c r="V739" s="15" t="s">
        <v>909</v>
      </c>
      <c r="W739" s="15" t="s">
        <v>726</v>
      </c>
      <c r="X739" s="15" t="s">
        <v>913</v>
      </c>
      <c r="Y739" s="15" t="s">
        <v>916</v>
      </c>
    </row>
    <row r="740" spans="1:25" ht="15.75">
      <c r="A740" s="10">
        <v>41071</v>
      </c>
      <c r="B740" s="15" t="s">
        <v>920</v>
      </c>
      <c r="C740" s="15" t="s">
        <v>923</v>
      </c>
      <c r="D740" s="15" t="s">
        <v>926</v>
      </c>
      <c r="E740" s="15" t="s">
        <v>929</v>
      </c>
      <c r="F740" s="15" t="s">
        <v>932</v>
      </c>
      <c r="G740" s="15" t="s">
        <v>935</v>
      </c>
      <c r="H740" s="15" t="s">
        <v>938</v>
      </c>
      <c r="I740" s="15" t="s">
        <v>112</v>
      </c>
      <c r="J740" s="15" t="s">
        <v>943</v>
      </c>
      <c r="K740" s="15" t="s">
        <v>116</v>
      </c>
      <c r="L740" s="15" t="s">
        <v>112</v>
      </c>
      <c r="M740" s="15" t="s">
        <v>112</v>
      </c>
      <c r="N740" s="15" t="s">
        <v>112</v>
      </c>
      <c r="O740" s="15" t="s">
        <v>112</v>
      </c>
      <c r="P740" s="15" t="s">
        <v>112</v>
      </c>
      <c r="Q740" s="15" t="s">
        <v>112</v>
      </c>
      <c r="R740" s="15" t="s">
        <v>112</v>
      </c>
      <c r="S740" s="15" t="s">
        <v>112</v>
      </c>
      <c r="T740" s="15" t="s">
        <v>112</v>
      </c>
      <c r="U740" s="15" t="s">
        <v>112</v>
      </c>
      <c r="V740" s="15" t="s">
        <v>112</v>
      </c>
      <c r="W740" s="15" t="s">
        <v>112</v>
      </c>
      <c r="X740" s="15" t="s">
        <v>980</v>
      </c>
      <c r="Y740" s="15" t="s">
        <v>983</v>
      </c>
    </row>
    <row r="741" spans="1:25" ht="15.75">
      <c r="A741" s="10">
        <v>41072</v>
      </c>
      <c r="B741" s="15" t="s">
        <v>986</v>
      </c>
      <c r="C741" s="15" t="s">
        <v>989</v>
      </c>
      <c r="D741" s="15" t="s">
        <v>992</v>
      </c>
      <c r="E741" s="15" t="s">
        <v>995</v>
      </c>
      <c r="F741" s="15" t="s">
        <v>998</v>
      </c>
      <c r="G741" s="15" t="s">
        <v>1001</v>
      </c>
      <c r="H741" s="15" t="s">
        <v>1004</v>
      </c>
      <c r="I741" s="15" t="s">
        <v>112</v>
      </c>
      <c r="J741" s="15" t="s">
        <v>1009</v>
      </c>
      <c r="K741" s="15" t="s">
        <v>1012</v>
      </c>
      <c r="L741" s="15" t="s">
        <v>909</v>
      </c>
      <c r="M741" s="15" t="s">
        <v>1017</v>
      </c>
      <c r="N741" s="15" t="s">
        <v>1021</v>
      </c>
      <c r="O741" s="15" t="s">
        <v>437</v>
      </c>
      <c r="P741" s="15" t="s">
        <v>1027</v>
      </c>
      <c r="Q741" s="15" t="s">
        <v>112</v>
      </c>
      <c r="R741" s="15" t="s">
        <v>112</v>
      </c>
      <c r="S741" s="15" t="s">
        <v>112</v>
      </c>
      <c r="T741" s="15" t="s">
        <v>112</v>
      </c>
      <c r="U741" s="15" t="s">
        <v>112</v>
      </c>
      <c r="V741" s="15" t="s">
        <v>112</v>
      </c>
      <c r="W741" s="15" t="s">
        <v>1048</v>
      </c>
      <c r="X741" s="15" t="s">
        <v>112</v>
      </c>
      <c r="Y741" s="15" t="s">
        <v>1053</v>
      </c>
    </row>
    <row r="742" spans="1:25" ht="15.75">
      <c r="A742" s="10">
        <v>41073</v>
      </c>
      <c r="B742" s="15" t="s">
        <v>1057</v>
      </c>
      <c r="C742" s="15" t="s">
        <v>1060</v>
      </c>
      <c r="D742" s="15" t="s">
        <v>1063</v>
      </c>
      <c r="E742" s="15" t="s">
        <v>112</v>
      </c>
      <c r="F742" s="15" t="s">
        <v>112</v>
      </c>
      <c r="G742" s="15" t="s">
        <v>1071</v>
      </c>
      <c r="H742" s="15" t="s">
        <v>1074</v>
      </c>
      <c r="I742" s="15" t="s">
        <v>1077</v>
      </c>
      <c r="J742" s="15" t="s">
        <v>117</v>
      </c>
      <c r="K742" s="15" t="s">
        <v>1081</v>
      </c>
      <c r="L742" s="15" t="s">
        <v>1084</v>
      </c>
      <c r="M742" s="15" t="s">
        <v>121</v>
      </c>
      <c r="N742" s="15" t="s">
        <v>1091</v>
      </c>
      <c r="O742" s="15" t="s">
        <v>112</v>
      </c>
      <c r="P742" s="15" t="s">
        <v>112</v>
      </c>
      <c r="Q742" s="15" t="s">
        <v>112</v>
      </c>
      <c r="R742" s="15" t="s">
        <v>112</v>
      </c>
      <c r="S742" s="15" t="s">
        <v>112</v>
      </c>
      <c r="T742" s="15" t="s">
        <v>1108</v>
      </c>
      <c r="U742" s="15" t="s">
        <v>1111</v>
      </c>
      <c r="V742" s="15" t="s">
        <v>1113</v>
      </c>
      <c r="W742" s="15" t="s">
        <v>1116</v>
      </c>
      <c r="X742" s="15" t="s">
        <v>112</v>
      </c>
      <c r="Y742" s="15" t="s">
        <v>1122</v>
      </c>
    </row>
    <row r="743" spans="1:25" ht="15.75">
      <c r="A743" s="10">
        <v>41074</v>
      </c>
      <c r="B743" s="15" t="s">
        <v>1126</v>
      </c>
      <c r="C743" s="15" t="s">
        <v>1129</v>
      </c>
      <c r="D743" s="15" t="s">
        <v>1132</v>
      </c>
      <c r="E743" s="15" t="s">
        <v>1135</v>
      </c>
      <c r="F743" s="15" t="s">
        <v>998</v>
      </c>
      <c r="G743" s="15" t="s">
        <v>1140</v>
      </c>
      <c r="H743" s="15" t="s">
        <v>112</v>
      </c>
      <c r="I743" s="15" t="s">
        <v>112</v>
      </c>
      <c r="J743" s="15" t="s">
        <v>112</v>
      </c>
      <c r="K743" s="15" t="s">
        <v>112</v>
      </c>
      <c r="L743" s="15" t="s">
        <v>112</v>
      </c>
      <c r="M743" s="15" t="s">
        <v>112</v>
      </c>
      <c r="N743" s="15" t="s">
        <v>112</v>
      </c>
      <c r="O743" s="15" t="s">
        <v>112</v>
      </c>
      <c r="P743" s="15" t="s">
        <v>112</v>
      </c>
      <c r="Q743" s="15" t="s">
        <v>112</v>
      </c>
      <c r="R743" s="15" t="s">
        <v>112</v>
      </c>
      <c r="S743" s="15" t="s">
        <v>112</v>
      </c>
      <c r="T743" s="15" t="s">
        <v>1176</v>
      </c>
      <c r="U743" s="15" t="s">
        <v>112</v>
      </c>
      <c r="V743" s="15" t="s">
        <v>1183</v>
      </c>
      <c r="W743" s="15" t="s">
        <v>1186</v>
      </c>
      <c r="X743" s="15" t="s">
        <v>1189</v>
      </c>
      <c r="Y743" s="15" t="s">
        <v>1192</v>
      </c>
    </row>
    <row r="744" spans="1:25" ht="15.75">
      <c r="A744" s="10">
        <v>41075</v>
      </c>
      <c r="B744" s="15" t="s">
        <v>1196</v>
      </c>
      <c r="C744" s="15" t="s">
        <v>1199</v>
      </c>
      <c r="D744" s="15" t="s">
        <v>1202</v>
      </c>
      <c r="E744" s="15" t="s">
        <v>1205</v>
      </c>
      <c r="F744" s="15" t="s">
        <v>1208</v>
      </c>
      <c r="G744" s="15" t="s">
        <v>1211</v>
      </c>
      <c r="H744" s="15" t="s">
        <v>112</v>
      </c>
      <c r="I744" s="15" t="s">
        <v>112</v>
      </c>
      <c r="J744" s="15" t="s">
        <v>1220</v>
      </c>
      <c r="K744" s="15" t="s">
        <v>1223</v>
      </c>
      <c r="L744" s="15" t="s">
        <v>1226</v>
      </c>
      <c r="M744" s="15" t="s">
        <v>1229</v>
      </c>
      <c r="N744" s="15" t="s">
        <v>1232</v>
      </c>
      <c r="O744" s="15" t="s">
        <v>1235</v>
      </c>
      <c r="P744" s="15" t="s">
        <v>1238</v>
      </c>
      <c r="Q744" s="15" t="s">
        <v>1241</v>
      </c>
      <c r="R744" s="15" t="s">
        <v>1244</v>
      </c>
      <c r="S744" s="15" t="s">
        <v>1247</v>
      </c>
      <c r="T744" s="15" t="s">
        <v>1250</v>
      </c>
      <c r="U744" s="15" t="s">
        <v>1253</v>
      </c>
      <c r="V744" s="15" t="s">
        <v>1256</v>
      </c>
      <c r="W744" s="15" t="s">
        <v>1259</v>
      </c>
      <c r="X744" s="15" t="s">
        <v>1262</v>
      </c>
      <c r="Y744" s="15" t="s">
        <v>1265</v>
      </c>
    </row>
    <row r="745" spans="1:25" ht="15.75">
      <c r="A745" s="10">
        <v>41076</v>
      </c>
      <c r="B745" s="15" t="s">
        <v>1269</v>
      </c>
      <c r="C745" s="15" t="s">
        <v>1272</v>
      </c>
      <c r="D745" s="15" t="s">
        <v>1275</v>
      </c>
      <c r="E745" s="15" t="s">
        <v>112</v>
      </c>
      <c r="F745" s="15" t="s">
        <v>112</v>
      </c>
      <c r="G745" s="15" t="s">
        <v>1284</v>
      </c>
      <c r="H745" s="15" t="s">
        <v>112</v>
      </c>
      <c r="I745" s="15" t="s">
        <v>112</v>
      </c>
      <c r="J745" s="15" t="s">
        <v>112</v>
      </c>
      <c r="K745" s="15" t="s">
        <v>112</v>
      </c>
      <c r="L745" s="15" t="s">
        <v>112</v>
      </c>
      <c r="M745" s="15" t="s">
        <v>112</v>
      </c>
      <c r="N745" s="15" t="s">
        <v>112</v>
      </c>
      <c r="O745" s="15" t="s">
        <v>112</v>
      </c>
      <c r="P745" s="15" t="s">
        <v>112</v>
      </c>
      <c r="Q745" s="15" t="s">
        <v>112</v>
      </c>
      <c r="R745" s="15" t="s">
        <v>112</v>
      </c>
      <c r="S745" s="15" t="s">
        <v>112</v>
      </c>
      <c r="T745" s="15" t="s">
        <v>1319</v>
      </c>
      <c r="U745" s="15" t="s">
        <v>1322</v>
      </c>
      <c r="V745" s="15" t="s">
        <v>1325</v>
      </c>
      <c r="W745" s="15" t="s">
        <v>112</v>
      </c>
      <c r="X745" s="15" t="s">
        <v>112</v>
      </c>
      <c r="Y745" s="15" t="s">
        <v>1333</v>
      </c>
    </row>
    <row r="746" spans="1:25" ht="15.75">
      <c r="A746" s="10">
        <v>41077</v>
      </c>
      <c r="B746" s="15" t="s">
        <v>1337</v>
      </c>
      <c r="C746" s="15" t="s">
        <v>1340</v>
      </c>
      <c r="D746" s="15" t="s">
        <v>1343</v>
      </c>
      <c r="E746" s="15" t="s">
        <v>1346</v>
      </c>
      <c r="F746" s="15" t="s">
        <v>1349</v>
      </c>
      <c r="G746" s="15" t="s">
        <v>1352</v>
      </c>
      <c r="H746" s="15" t="s">
        <v>122</v>
      </c>
      <c r="I746" s="15" t="s">
        <v>112</v>
      </c>
      <c r="J746" s="15" t="s">
        <v>112</v>
      </c>
      <c r="K746" s="15" t="s">
        <v>1360</v>
      </c>
      <c r="L746" s="15" t="s">
        <v>1363</v>
      </c>
      <c r="M746" s="15" t="s">
        <v>1366</v>
      </c>
      <c r="N746" s="15" t="s">
        <v>1369</v>
      </c>
      <c r="O746" s="15" t="s">
        <v>1069</v>
      </c>
      <c r="P746" s="15" t="s">
        <v>1374</v>
      </c>
      <c r="Q746" s="15" t="s">
        <v>1377</v>
      </c>
      <c r="R746" s="15" t="s">
        <v>1380</v>
      </c>
      <c r="S746" s="15" t="s">
        <v>1383</v>
      </c>
      <c r="T746" s="15" t="s">
        <v>1386</v>
      </c>
      <c r="U746" s="15" t="s">
        <v>1389</v>
      </c>
      <c r="V746" s="15" t="s">
        <v>1392</v>
      </c>
      <c r="W746" s="15" t="s">
        <v>1395</v>
      </c>
      <c r="X746" s="15" t="s">
        <v>1398</v>
      </c>
      <c r="Y746" s="15" t="s">
        <v>1401</v>
      </c>
    </row>
    <row r="747" spans="1:25" ht="15.75">
      <c r="A747" s="10">
        <v>41078</v>
      </c>
      <c r="B747" s="15" t="s">
        <v>1405</v>
      </c>
      <c r="C747" s="15" t="s">
        <v>1408</v>
      </c>
      <c r="D747" s="15" t="s">
        <v>1411</v>
      </c>
      <c r="E747" s="15" t="s">
        <v>1414</v>
      </c>
      <c r="F747" s="15" t="s">
        <v>1417</v>
      </c>
      <c r="G747" s="15" t="s">
        <v>1420</v>
      </c>
      <c r="H747" s="15" t="s">
        <v>112</v>
      </c>
      <c r="I747" s="15" t="s">
        <v>112</v>
      </c>
      <c r="J747" s="15" t="s">
        <v>1428</v>
      </c>
      <c r="K747" s="15" t="s">
        <v>1431</v>
      </c>
      <c r="L747" s="15" t="s">
        <v>1434</v>
      </c>
      <c r="M747" s="15" t="s">
        <v>1437</v>
      </c>
      <c r="N747" s="15" t="s">
        <v>1440</v>
      </c>
      <c r="O747" s="15" t="s">
        <v>1443</v>
      </c>
      <c r="P747" s="15" t="s">
        <v>1446</v>
      </c>
      <c r="Q747" s="15" t="s">
        <v>1449</v>
      </c>
      <c r="R747" s="15" t="s">
        <v>1452</v>
      </c>
      <c r="S747" s="15" t="s">
        <v>1455</v>
      </c>
      <c r="T747" s="15" t="s">
        <v>1457</v>
      </c>
      <c r="U747" s="15" t="s">
        <v>1460</v>
      </c>
      <c r="V747" s="15" t="s">
        <v>1463</v>
      </c>
      <c r="W747" s="15" t="s">
        <v>1465</v>
      </c>
      <c r="X747" s="15" t="s">
        <v>1468</v>
      </c>
      <c r="Y747" s="15" t="s">
        <v>1471</v>
      </c>
    </row>
    <row r="748" spans="1:25" ht="15.75">
      <c r="A748" s="10">
        <v>41079</v>
      </c>
      <c r="B748" s="15" t="s">
        <v>1475</v>
      </c>
      <c r="C748" s="15" t="s">
        <v>1478</v>
      </c>
      <c r="D748" s="15" t="s">
        <v>1481</v>
      </c>
      <c r="E748" s="15" t="s">
        <v>1484</v>
      </c>
      <c r="F748" s="15" t="s">
        <v>1487</v>
      </c>
      <c r="G748" s="15" t="s">
        <v>1490</v>
      </c>
      <c r="H748" s="15" t="s">
        <v>1493</v>
      </c>
      <c r="I748" s="15" t="s">
        <v>112</v>
      </c>
      <c r="J748" s="15" t="s">
        <v>120</v>
      </c>
      <c r="K748" s="15" t="s">
        <v>112</v>
      </c>
      <c r="L748" s="15" t="s">
        <v>1503</v>
      </c>
      <c r="M748" s="15" t="s">
        <v>1506</v>
      </c>
      <c r="N748" s="15" t="s">
        <v>1509</v>
      </c>
      <c r="O748" s="15" t="s">
        <v>1512</v>
      </c>
      <c r="P748" s="15" t="s">
        <v>125</v>
      </c>
      <c r="Q748" s="15" t="s">
        <v>1517</v>
      </c>
      <c r="R748" s="15" t="s">
        <v>1520</v>
      </c>
      <c r="S748" s="15" t="s">
        <v>1523</v>
      </c>
      <c r="T748" s="15" t="s">
        <v>1526</v>
      </c>
      <c r="U748" s="15" t="s">
        <v>1529</v>
      </c>
      <c r="V748" s="15" t="s">
        <v>1532</v>
      </c>
      <c r="W748" s="15" t="s">
        <v>1535</v>
      </c>
      <c r="X748" s="15" t="s">
        <v>1538</v>
      </c>
      <c r="Y748" s="15" t="s">
        <v>1541</v>
      </c>
    </row>
    <row r="749" spans="1:25" ht="15.75">
      <c r="A749" s="10">
        <v>41080</v>
      </c>
      <c r="B749" s="15" t="s">
        <v>1544</v>
      </c>
      <c r="C749" s="15" t="s">
        <v>1547</v>
      </c>
      <c r="D749" s="15" t="s">
        <v>1550</v>
      </c>
      <c r="E749" s="15" t="s">
        <v>1553</v>
      </c>
      <c r="F749" s="15" t="s">
        <v>1556</v>
      </c>
      <c r="G749" s="15" t="s">
        <v>1559</v>
      </c>
      <c r="H749" s="15" t="s">
        <v>112</v>
      </c>
      <c r="I749" s="15" t="s">
        <v>112</v>
      </c>
      <c r="J749" s="15" t="s">
        <v>1568</v>
      </c>
      <c r="K749" s="15" t="s">
        <v>1571</v>
      </c>
      <c r="L749" s="15" t="s">
        <v>1574</v>
      </c>
      <c r="M749" s="15" t="s">
        <v>1577</v>
      </c>
      <c r="N749" s="15" t="s">
        <v>1580</v>
      </c>
      <c r="O749" s="15" t="s">
        <v>1583</v>
      </c>
      <c r="P749" s="15" t="s">
        <v>1586</v>
      </c>
      <c r="Q749" s="15" t="s">
        <v>1589</v>
      </c>
      <c r="R749" s="15" t="s">
        <v>1591</v>
      </c>
      <c r="S749" s="15" t="s">
        <v>1594</v>
      </c>
      <c r="T749" s="15" t="s">
        <v>1066</v>
      </c>
      <c r="U749" s="15" t="s">
        <v>1599</v>
      </c>
      <c r="V749" s="15" t="s">
        <v>1602</v>
      </c>
      <c r="W749" s="15" t="s">
        <v>134</v>
      </c>
      <c r="X749" s="15" t="s">
        <v>1606</v>
      </c>
      <c r="Y749" s="15" t="s">
        <v>1609</v>
      </c>
    </row>
    <row r="750" spans="1:25" ht="15.75">
      <c r="A750" s="10">
        <v>41081</v>
      </c>
      <c r="B750" s="15" t="s">
        <v>1613</v>
      </c>
      <c r="C750" s="15" t="s">
        <v>1616</v>
      </c>
      <c r="D750" s="15" t="s">
        <v>1619</v>
      </c>
      <c r="E750" s="15" t="s">
        <v>1622</v>
      </c>
      <c r="F750" s="15" t="s">
        <v>1625</v>
      </c>
      <c r="G750" s="15" t="s">
        <v>1628</v>
      </c>
      <c r="H750" s="15" t="s">
        <v>112</v>
      </c>
      <c r="I750" s="15" t="s">
        <v>112</v>
      </c>
      <c r="J750" s="15" t="s">
        <v>112</v>
      </c>
      <c r="K750" s="15" t="s">
        <v>1639</v>
      </c>
      <c r="L750" s="15" t="s">
        <v>1642</v>
      </c>
      <c r="M750" s="15" t="s">
        <v>1645</v>
      </c>
      <c r="N750" s="15" t="s">
        <v>1648</v>
      </c>
      <c r="O750" s="15" t="s">
        <v>1651</v>
      </c>
      <c r="P750" s="15" t="s">
        <v>1654</v>
      </c>
      <c r="Q750" s="15" t="s">
        <v>1657</v>
      </c>
      <c r="R750" s="15" t="s">
        <v>1660</v>
      </c>
      <c r="S750" s="15" t="s">
        <v>1663</v>
      </c>
      <c r="T750" s="15" t="s">
        <v>1666</v>
      </c>
      <c r="U750" s="15" t="s">
        <v>1669</v>
      </c>
      <c r="V750" s="15" t="s">
        <v>1672</v>
      </c>
      <c r="W750" s="15" t="s">
        <v>113</v>
      </c>
      <c r="X750" s="15" t="s">
        <v>1678</v>
      </c>
      <c r="Y750" s="15" t="s">
        <v>1681</v>
      </c>
    </row>
    <row r="751" spans="1:25" ht="15.75">
      <c r="A751" s="10">
        <v>41082</v>
      </c>
      <c r="B751" s="15" t="s">
        <v>1685</v>
      </c>
      <c r="C751" s="15" t="s">
        <v>1688</v>
      </c>
      <c r="D751" s="15" t="s">
        <v>1691</v>
      </c>
      <c r="E751" s="15" t="s">
        <v>153</v>
      </c>
      <c r="F751" s="15" t="s">
        <v>1696</v>
      </c>
      <c r="G751" s="15" t="s">
        <v>1699</v>
      </c>
      <c r="H751" s="15" t="s">
        <v>112</v>
      </c>
      <c r="I751" s="15" t="s">
        <v>112</v>
      </c>
      <c r="J751" s="15" t="s">
        <v>112</v>
      </c>
      <c r="K751" s="15" t="s">
        <v>112</v>
      </c>
      <c r="L751" s="15" t="s">
        <v>112</v>
      </c>
      <c r="M751" s="15" t="s">
        <v>1716</v>
      </c>
      <c r="N751" s="15" t="s">
        <v>112</v>
      </c>
      <c r="O751" s="15" t="s">
        <v>1722</v>
      </c>
      <c r="P751" s="15" t="s">
        <v>1725</v>
      </c>
      <c r="Q751" s="15" t="s">
        <v>112</v>
      </c>
      <c r="R751" s="15" t="s">
        <v>1731</v>
      </c>
      <c r="S751" s="15" t="s">
        <v>1734</v>
      </c>
      <c r="T751" s="15" t="s">
        <v>1737</v>
      </c>
      <c r="U751" s="15" t="s">
        <v>133</v>
      </c>
      <c r="V751" s="15" t="s">
        <v>1743</v>
      </c>
      <c r="W751" s="15" t="s">
        <v>112</v>
      </c>
      <c r="X751" s="15" t="s">
        <v>1749</v>
      </c>
      <c r="Y751" s="15" t="s">
        <v>112</v>
      </c>
    </row>
    <row r="752" spans="1:25" ht="15.75">
      <c r="A752" s="10">
        <v>41083</v>
      </c>
      <c r="B752" s="15" t="s">
        <v>1756</v>
      </c>
      <c r="C752" s="15" t="s">
        <v>1759</v>
      </c>
      <c r="D752" s="15" t="s">
        <v>1761</v>
      </c>
      <c r="E752" s="15" t="s">
        <v>1764</v>
      </c>
      <c r="F752" s="15" t="s">
        <v>1767</v>
      </c>
      <c r="G752" s="15" t="s">
        <v>1770</v>
      </c>
      <c r="H752" s="15" t="s">
        <v>112</v>
      </c>
      <c r="I752" s="15" t="s">
        <v>112</v>
      </c>
      <c r="J752" s="15" t="s">
        <v>112</v>
      </c>
      <c r="K752" s="15" t="s">
        <v>112</v>
      </c>
      <c r="L752" s="15" t="s">
        <v>1785</v>
      </c>
      <c r="M752" s="15" t="s">
        <v>1788</v>
      </c>
      <c r="N752" s="15" t="s">
        <v>1791</v>
      </c>
      <c r="O752" s="15" t="s">
        <v>1794</v>
      </c>
      <c r="P752" s="15" t="s">
        <v>1797</v>
      </c>
      <c r="Q752" s="15" t="s">
        <v>1800</v>
      </c>
      <c r="R752" s="15" t="s">
        <v>1803</v>
      </c>
      <c r="S752" s="15" t="s">
        <v>1806</v>
      </c>
      <c r="T752" s="15" t="s">
        <v>1809</v>
      </c>
      <c r="U752" s="15" t="s">
        <v>1812</v>
      </c>
      <c r="V752" s="15" t="s">
        <v>1815</v>
      </c>
      <c r="W752" s="15" t="s">
        <v>1818</v>
      </c>
      <c r="X752" s="15" t="s">
        <v>1821</v>
      </c>
      <c r="Y752" s="15" t="s">
        <v>1824</v>
      </c>
    </row>
    <row r="753" spans="1:25" ht="15.75">
      <c r="A753" s="10">
        <v>41084</v>
      </c>
      <c r="B753" s="15" t="s">
        <v>1828</v>
      </c>
      <c r="C753" s="15" t="s">
        <v>1831</v>
      </c>
      <c r="D753" s="15" t="s">
        <v>1834</v>
      </c>
      <c r="E753" s="15" t="s">
        <v>1837</v>
      </c>
      <c r="F753" s="15" t="s">
        <v>1840</v>
      </c>
      <c r="G753" s="15" t="s">
        <v>1843</v>
      </c>
      <c r="H753" s="15" t="s">
        <v>112</v>
      </c>
      <c r="I753" s="15" t="s">
        <v>112</v>
      </c>
      <c r="J753" s="15" t="s">
        <v>112</v>
      </c>
      <c r="K753" s="15" t="s">
        <v>112</v>
      </c>
      <c r="L753" s="15" t="s">
        <v>1857</v>
      </c>
      <c r="M753" s="15" t="s">
        <v>118</v>
      </c>
      <c r="N753" s="15" t="s">
        <v>140</v>
      </c>
      <c r="O753" s="15" t="s">
        <v>1865</v>
      </c>
      <c r="P753" s="15" t="s">
        <v>1868</v>
      </c>
      <c r="Q753" s="15" t="s">
        <v>1871</v>
      </c>
      <c r="R753" s="15" t="s">
        <v>1874</v>
      </c>
      <c r="S753" s="15" t="s">
        <v>1876</v>
      </c>
      <c r="T753" s="15" t="s">
        <v>1879</v>
      </c>
      <c r="U753" s="15" t="s">
        <v>1882</v>
      </c>
      <c r="V753" s="15" t="s">
        <v>1885</v>
      </c>
      <c r="W753" s="15" t="s">
        <v>1887</v>
      </c>
      <c r="X753" s="15" t="s">
        <v>1889</v>
      </c>
      <c r="Y753" s="15" t="s">
        <v>1892</v>
      </c>
    </row>
    <row r="754" spans="1:25" ht="15.75">
      <c r="A754" s="10">
        <v>41085</v>
      </c>
      <c r="B754" s="15" t="s">
        <v>1896</v>
      </c>
      <c r="C754" s="15" t="s">
        <v>1899</v>
      </c>
      <c r="D754" s="15" t="s">
        <v>1902</v>
      </c>
      <c r="E754" s="15" t="s">
        <v>1905</v>
      </c>
      <c r="F754" s="15" t="s">
        <v>1908</v>
      </c>
      <c r="G754" s="15" t="s">
        <v>116</v>
      </c>
      <c r="H754" s="15" t="s">
        <v>112</v>
      </c>
      <c r="I754" s="15" t="s">
        <v>112</v>
      </c>
      <c r="J754" s="15" t="s">
        <v>112</v>
      </c>
      <c r="K754" s="15" t="s">
        <v>114</v>
      </c>
      <c r="L754" s="15" t="s">
        <v>1926</v>
      </c>
      <c r="M754" s="15" t="s">
        <v>1928</v>
      </c>
      <c r="N754" s="15" t="s">
        <v>1930</v>
      </c>
      <c r="O754" s="15" t="s">
        <v>123</v>
      </c>
      <c r="P754" s="15" t="s">
        <v>1935</v>
      </c>
      <c r="Q754" s="15" t="s">
        <v>1938</v>
      </c>
      <c r="R754" s="15" t="s">
        <v>1941</v>
      </c>
      <c r="S754" s="15" t="s">
        <v>1944</v>
      </c>
      <c r="T754" s="15" t="s">
        <v>1947</v>
      </c>
      <c r="U754" s="15" t="s">
        <v>1950</v>
      </c>
      <c r="V754" s="15" t="s">
        <v>112</v>
      </c>
      <c r="W754" s="15" t="s">
        <v>120</v>
      </c>
      <c r="X754" s="15" t="s">
        <v>1959</v>
      </c>
      <c r="Y754" s="15" t="s">
        <v>1962</v>
      </c>
    </row>
    <row r="755" spans="1:25" ht="15.75">
      <c r="A755" s="10">
        <v>41086</v>
      </c>
      <c r="B755" s="15" t="s">
        <v>1966</v>
      </c>
      <c r="C755" s="15" t="s">
        <v>1969</v>
      </c>
      <c r="D755" s="15" t="s">
        <v>1972</v>
      </c>
      <c r="E755" s="15" t="s">
        <v>1975</v>
      </c>
      <c r="F755" s="15" t="s">
        <v>1978</v>
      </c>
      <c r="G755" s="15" t="s">
        <v>1981</v>
      </c>
      <c r="H755" s="15" t="s">
        <v>1984</v>
      </c>
      <c r="I755" s="15" t="s">
        <v>112</v>
      </c>
      <c r="J755" s="15" t="s">
        <v>112</v>
      </c>
      <c r="K755" s="15" t="s">
        <v>112</v>
      </c>
      <c r="L755" s="15" t="s">
        <v>1995</v>
      </c>
      <c r="M755" s="15" t="s">
        <v>1998</v>
      </c>
      <c r="N755" s="15" t="s">
        <v>112</v>
      </c>
      <c r="O755" s="15" t="s">
        <v>112</v>
      </c>
      <c r="P755" s="15" t="s">
        <v>112</v>
      </c>
      <c r="Q755" s="15" t="s">
        <v>2010</v>
      </c>
      <c r="R755" s="15" t="s">
        <v>2014</v>
      </c>
      <c r="S755" s="15" t="s">
        <v>1602</v>
      </c>
      <c r="T755" s="15" t="s">
        <v>112</v>
      </c>
      <c r="U755" s="15" t="s">
        <v>112</v>
      </c>
      <c r="V755" s="15" t="s">
        <v>112</v>
      </c>
      <c r="W755" s="15" t="s">
        <v>112</v>
      </c>
      <c r="X755" s="15" t="s">
        <v>112</v>
      </c>
      <c r="Y755" s="15" t="s">
        <v>2034</v>
      </c>
    </row>
    <row r="756" spans="1:25" ht="15.75">
      <c r="A756" s="10">
        <v>41087</v>
      </c>
      <c r="B756" s="15" t="s">
        <v>2038</v>
      </c>
      <c r="C756" s="15" t="s">
        <v>2041</v>
      </c>
      <c r="D756" s="15" t="s">
        <v>2044</v>
      </c>
      <c r="E756" s="15" t="s">
        <v>2047</v>
      </c>
      <c r="F756" s="15" t="s">
        <v>2050</v>
      </c>
      <c r="G756" s="15" t="s">
        <v>2053</v>
      </c>
      <c r="H756" s="15" t="s">
        <v>112</v>
      </c>
      <c r="I756" s="15" t="s">
        <v>112</v>
      </c>
      <c r="J756" s="15" t="s">
        <v>112</v>
      </c>
      <c r="K756" s="15" t="s">
        <v>112</v>
      </c>
      <c r="L756" s="15" t="s">
        <v>2067</v>
      </c>
      <c r="M756" s="15" t="s">
        <v>2070</v>
      </c>
      <c r="N756" s="15" t="s">
        <v>112</v>
      </c>
      <c r="O756" s="15" t="s">
        <v>112</v>
      </c>
      <c r="P756" s="15" t="s">
        <v>112</v>
      </c>
      <c r="Q756" s="15" t="s">
        <v>2082</v>
      </c>
      <c r="R756" s="15" t="s">
        <v>2085</v>
      </c>
      <c r="S756" s="15" t="s">
        <v>2088</v>
      </c>
      <c r="T756" s="15" t="s">
        <v>2091</v>
      </c>
      <c r="U756" s="15" t="s">
        <v>2094</v>
      </c>
      <c r="V756" s="15" t="s">
        <v>2097</v>
      </c>
      <c r="W756" s="15" t="s">
        <v>112</v>
      </c>
      <c r="X756" s="15" t="s">
        <v>2103</v>
      </c>
      <c r="Y756" s="15" t="s">
        <v>2106</v>
      </c>
    </row>
    <row r="757" spans="1:25" ht="15.75">
      <c r="A757" s="10">
        <v>41088</v>
      </c>
      <c r="B757" s="15" t="s">
        <v>2110</v>
      </c>
      <c r="C757" s="15" t="s">
        <v>2113</v>
      </c>
      <c r="D757" s="15" t="s">
        <v>112</v>
      </c>
      <c r="E757" s="15" t="s">
        <v>112</v>
      </c>
      <c r="F757" s="15" t="s">
        <v>112</v>
      </c>
      <c r="G757" s="15" t="s">
        <v>113</v>
      </c>
      <c r="H757" s="15" t="s">
        <v>112</v>
      </c>
      <c r="I757" s="15" t="s">
        <v>112</v>
      </c>
      <c r="J757" s="15" t="s">
        <v>112</v>
      </c>
      <c r="K757" s="15" t="s">
        <v>112</v>
      </c>
      <c r="L757" s="15" t="s">
        <v>2139</v>
      </c>
      <c r="M757" s="15" t="s">
        <v>2142</v>
      </c>
      <c r="N757" s="15" t="s">
        <v>2145</v>
      </c>
      <c r="O757" s="15" t="s">
        <v>2148</v>
      </c>
      <c r="P757" s="15" t="s">
        <v>2151</v>
      </c>
      <c r="Q757" s="15" t="s">
        <v>2154</v>
      </c>
      <c r="R757" s="15" t="s">
        <v>2157</v>
      </c>
      <c r="S757" s="15" t="s">
        <v>2160</v>
      </c>
      <c r="T757" s="15" t="s">
        <v>2163</v>
      </c>
      <c r="U757" s="15" t="s">
        <v>2166</v>
      </c>
      <c r="V757" s="15" t="s">
        <v>2169</v>
      </c>
      <c r="W757" s="15" t="s">
        <v>2172</v>
      </c>
      <c r="X757" s="15" t="s">
        <v>2175</v>
      </c>
      <c r="Y757" s="15" t="s">
        <v>2178</v>
      </c>
    </row>
    <row r="758" spans="1:25" ht="15.75">
      <c r="A758" s="10">
        <v>41089</v>
      </c>
      <c r="B758" s="15" t="s">
        <v>2182</v>
      </c>
      <c r="C758" s="15" t="s">
        <v>2185</v>
      </c>
      <c r="D758" s="15" t="s">
        <v>2188</v>
      </c>
      <c r="E758" s="15" t="s">
        <v>2191</v>
      </c>
      <c r="F758" s="15" t="s">
        <v>2194</v>
      </c>
      <c r="G758" s="15" t="s">
        <v>2197</v>
      </c>
      <c r="H758" s="15" t="s">
        <v>112</v>
      </c>
      <c r="I758" s="15" t="s">
        <v>112</v>
      </c>
      <c r="J758" s="15" t="s">
        <v>2205</v>
      </c>
      <c r="K758" s="15" t="s">
        <v>2208</v>
      </c>
      <c r="L758" s="15" t="s">
        <v>2211</v>
      </c>
      <c r="M758" s="15" t="s">
        <v>2213</v>
      </c>
      <c r="N758" s="15" t="s">
        <v>2106</v>
      </c>
      <c r="O758" s="15" t="s">
        <v>2218</v>
      </c>
      <c r="P758" s="15" t="s">
        <v>2221</v>
      </c>
      <c r="Q758" s="15" t="s">
        <v>2224</v>
      </c>
      <c r="R758" s="15" t="s">
        <v>2227</v>
      </c>
      <c r="S758" s="15" t="s">
        <v>2230</v>
      </c>
      <c r="T758" s="15" t="s">
        <v>2232</v>
      </c>
      <c r="U758" s="15" t="s">
        <v>2234</v>
      </c>
      <c r="V758" s="15" t="s">
        <v>2237</v>
      </c>
      <c r="W758" s="15" t="s">
        <v>2240</v>
      </c>
      <c r="X758" s="15" t="s">
        <v>2243</v>
      </c>
      <c r="Y758" s="15" t="s">
        <v>2246</v>
      </c>
    </row>
    <row r="759" spans="1:25" ht="15.75">
      <c r="A759" s="10">
        <v>41090</v>
      </c>
      <c r="B759" s="15" t="s">
        <v>2250</v>
      </c>
      <c r="C759" s="15" t="s">
        <v>2253</v>
      </c>
      <c r="D759" s="15" t="s">
        <v>2256</v>
      </c>
      <c r="E759" s="15" t="s">
        <v>2259</v>
      </c>
      <c r="F759" s="15" t="s">
        <v>2262</v>
      </c>
      <c r="G759" s="15" t="s">
        <v>2265</v>
      </c>
      <c r="H759" s="15" t="s">
        <v>2268</v>
      </c>
      <c r="I759" s="15" t="s">
        <v>2271</v>
      </c>
      <c r="J759" s="15" t="s">
        <v>112</v>
      </c>
      <c r="K759" s="15" t="s">
        <v>112</v>
      </c>
      <c r="L759" s="15" t="s">
        <v>2280</v>
      </c>
      <c r="M759" s="15" t="s">
        <v>2283</v>
      </c>
      <c r="N759" s="15" t="s">
        <v>2286</v>
      </c>
      <c r="O759" s="15" t="s">
        <v>2289</v>
      </c>
      <c r="P759" s="15" t="s">
        <v>2292</v>
      </c>
      <c r="Q759" s="15" t="s">
        <v>2295</v>
      </c>
      <c r="R759" s="15" t="s">
        <v>2298</v>
      </c>
      <c r="S759" s="15" t="s">
        <v>2300</v>
      </c>
      <c r="T759" s="15" t="s">
        <v>2303</v>
      </c>
      <c r="U759" s="15" t="s">
        <v>2306</v>
      </c>
      <c r="V759" s="15" t="s">
        <v>2309</v>
      </c>
      <c r="W759" s="15" t="s">
        <v>2312</v>
      </c>
      <c r="X759" s="15" t="s">
        <v>2315</v>
      </c>
      <c r="Y759" s="15" t="s">
        <v>2317</v>
      </c>
    </row>
    <row r="760" ht="12.75">
      <c r="A760" s="5"/>
    </row>
    <row r="761" spans="1:25" ht="15.75">
      <c r="A761" s="62" t="s">
        <v>55</v>
      </c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92" t="s">
        <v>56</v>
      </c>
      <c r="Q761" s="93"/>
      <c r="R761" s="93"/>
      <c r="S761" s="93"/>
      <c r="T761" s="93"/>
      <c r="U761" s="93"/>
      <c r="V761" s="93"/>
      <c r="W761" s="93"/>
      <c r="X761" s="93"/>
      <c r="Y761" s="64"/>
    </row>
    <row r="762" spans="1:25" ht="15.75">
      <c r="A762" s="96" t="s">
        <v>57</v>
      </c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72">
        <v>-3.65</v>
      </c>
      <c r="Q762" s="73"/>
      <c r="R762" s="73"/>
      <c r="S762" s="73"/>
      <c r="T762" s="73"/>
      <c r="U762" s="73"/>
      <c r="V762" s="73"/>
      <c r="W762" s="73"/>
      <c r="X762" s="73"/>
      <c r="Y762" s="74"/>
    </row>
    <row r="763" spans="1:25" ht="15.75">
      <c r="A763" s="100" t="s">
        <v>58</v>
      </c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2"/>
      <c r="P763" s="72">
        <v>47.69</v>
      </c>
      <c r="Q763" s="73"/>
      <c r="R763" s="73"/>
      <c r="S763" s="73"/>
      <c r="T763" s="73"/>
      <c r="U763" s="73"/>
      <c r="V763" s="73"/>
      <c r="W763" s="73"/>
      <c r="X763" s="73"/>
      <c r="Y763" s="74"/>
    </row>
    <row r="765" spans="1:8" ht="30" customHeight="1">
      <c r="A765" s="70" t="s">
        <v>2323</v>
      </c>
      <c r="B765" s="70"/>
      <c r="C765" s="70"/>
      <c r="D765" s="70"/>
      <c r="E765" s="70"/>
      <c r="F765" s="71">
        <v>233078.6</v>
      </c>
      <c r="G765" s="71"/>
      <c r="H765" s="16" t="s">
        <v>50</v>
      </c>
    </row>
    <row r="766" spans="1:8" ht="30" customHeight="1">
      <c r="A766" s="57" t="s">
        <v>2325</v>
      </c>
      <c r="B766" s="53"/>
      <c r="C766" s="53"/>
      <c r="D766" s="53"/>
      <c r="E766" s="53"/>
      <c r="F766" s="58"/>
      <c r="G766" s="58"/>
      <c r="H766" s="16"/>
    </row>
    <row r="767" spans="1:25" ht="22.5" customHeight="1">
      <c r="A767" s="62"/>
      <c r="B767" s="62"/>
      <c r="C767" s="62"/>
      <c r="D767" s="62" t="s">
        <v>4</v>
      </c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8"/>
    </row>
    <row r="768" spans="1:25" ht="15.75">
      <c r="A768" s="62"/>
      <c r="B768" s="62"/>
      <c r="C768" s="62"/>
      <c r="D768" s="64" t="s">
        <v>5</v>
      </c>
      <c r="E768" s="62"/>
      <c r="F768" s="62"/>
      <c r="G768" s="62"/>
      <c r="H768" s="62"/>
      <c r="I768" s="62" t="s">
        <v>6</v>
      </c>
      <c r="J768" s="62"/>
      <c r="K768" s="62"/>
      <c r="L768" s="62"/>
      <c r="M768" s="62"/>
      <c r="N768" s="62" t="s">
        <v>7</v>
      </c>
      <c r="O768" s="62"/>
      <c r="P768" s="62"/>
      <c r="Q768" s="62"/>
      <c r="R768" s="62"/>
      <c r="S768" s="62"/>
      <c r="T768" s="62" t="s">
        <v>8</v>
      </c>
      <c r="U768" s="62"/>
      <c r="V768" s="62"/>
      <c r="W768" s="62"/>
      <c r="X768" s="62"/>
      <c r="Y768" s="8"/>
    </row>
    <row r="769" spans="1:25" ht="42.75" customHeight="1">
      <c r="A769" s="67" t="s">
        <v>2326</v>
      </c>
      <c r="B769" s="68"/>
      <c r="C769" s="69"/>
      <c r="D769" s="65">
        <v>724666.13</v>
      </c>
      <c r="E769" s="65"/>
      <c r="F769" s="65"/>
      <c r="G769" s="65"/>
      <c r="H769" s="65"/>
      <c r="I769" s="65">
        <v>869203.03</v>
      </c>
      <c r="J769" s="65"/>
      <c r="K769" s="65"/>
      <c r="L769" s="65"/>
      <c r="M769" s="65"/>
      <c r="N769" s="65">
        <v>641445.12</v>
      </c>
      <c r="O769" s="65"/>
      <c r="P769" s="65"/>
      <c r="Q769" s="65"/>
      <c r="R769" s="65"/>
      <c r="S769" s="65"/>
      <c r="T769" s="65">
        <v>762592.25</v>
      </c>
      <c r="U769" s="65"/>
      <c r="V769" s="65"/>
      <c r="W769" s="65"/>
      <c r="X769" s="65"/>
      <c r="Y769" s="8"/>
    </row>
    <row r="771" spans="1:25" ht="39" customHeight="1">
      <c r="A771" s="66" t="s">
        <v>2339</v>
      </c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</row>
  </sheetData>
  <sheetProtection/>
  <mergeCells count="196">
    <mergeCell ref="J44:K44"/>
    <mergeCell ref="N45:O45"/>
    <mergeCell ref="O46:P46"/>
    <mergeCell ref="K53:L53"/>
    <mergeCell ref="T23:U23"/>
    <mergeCell ref="I25:J25"/>
    <mergeCell ref="I26:J26"/>
    <mergeCell ref="L27:M27"/>
    <mergeCell ref="R54:S54"/>
    <mergeCell ref="I28:J28"/>
    <mergeCell ref="R29:S29"/>
    <mergeCell ref="P30:Q30"/>
    <mergeCell ref="I37:J37"/>
    <mergeCell ref="M38:N38"/>
    <mergeCell ref="A20:X20"/>
    <mergeCell ref="A21:C21"/>
    <mergeCell ref="D21:H21"/>
    <mergeCell ref="I21:M21"/>
    <mergeCell ref="N21:S21"/>
    <mergeCell ref="T21:X21"/>
    <mergeCell ref="D18:H18"/>
    <mergeCell ref="I18:M18"/>
    <mergeCell ref="N18:S18"/>
    <mergeCell ref="T18:X18"/>
    <mergeCell ref="D19:H19"/>
    <mergeCell ref="I19:M19"/>
    <mergeCell ref="N19:S19"/>
    <mergeCell ref="T19:X19"/>
    <mergeCell ref="D16:H16"/>
    <mergeCell ref="I16:M16"/>
    <mergeCell ref="N16:S16"/>
    <mergeCell ref="T16:X16"/>
    <mergeCell ref="D17:H17"/>
    <mergeCell ref="I17:M17"/>
    <mergeCell ref="N17:S17"/>
    <mergeCell ref="T17:X17"/>
    <mergeCell ref="T13:X13"/>
    <mergeCell ref="D14:H14"/>
    <mergeCell ref="I14:M14"/>
    <mergeCell ref="N14:S14"/>
    <mergeCell ref="T14:X14"/>
    <mergeCell ref="D15:H15"/>
    <mergeCell ref="I15:M15"/>
    <mergeCell ref="N15:S15"/>
    <mergeCell ref="T15:X15"/>
    <mergeCell ref="A763:O763"/>
    <mergeCell ref="P763:Y763"/>
    <mergeCell ref="I11:M11"/>
    <mergeCell ref="N11:S11"/>
    <mergeCell ref="T11:X11"/>
    <mergeCell ref="A12:X12"/>
    <mergeCell ref="A13:C13"/>
    <mergeCell ref="D13:H13"/>
    <mergeCell ref="I13:M13"/>
    <mergeCell ref="N13:S13"/>
    <mergeCell ref="A554:O554"/>
    <mergeCell ref="P554:Y554"/>
    <mergeCell ref="A487:A488"/>
    <mergeCell ref="B487:Y487"/>
    <mergeCell ref="T68:X68"/>
    <mergeCell ref="A345:E345"/>
    <mergeCell ref="F345:G345"/>
    <mergeCell ref="A347:C348"/>
    <mergeCell ref="B454:Y454"/>
    <mergeCell ref="A353:Y353"/>
    <mergeCell ref="A69:C69"/>
    <mergeCell ref="D69:H69"/>
    <mergeCell ref="A553:O553"/>
    <mergeCell ref="P553:Y553"/>
    <mergeCell ref="A62:X62"/>
    <mergeCell ref="A66:X66"/>
    <mergeCell ref="I63:M63"/>
    <mergeCell ref="T63:X63"/>
    <mergeCell ref="B629:Y629"/>
    <mergeCell ref="A388:A389"/>
    <mergeCell ref="B388:Y388"/>
    <mergeCell ref="A421:A422"/>
    <mergeCell ref="B421:Y421"/>
    <mergeCell ref="A454:A455"/>
    <mergeCell ref="A555:O555"/>
    <mergeCell ref="A728:A729"/>
    <mergeCell ref="B728:Y728"/>
    <mergeCell ref="A761:O761"/>
    <mergeCell ref="P761:Y761"/>
    <mergeCell ref="B662:Y662"/>
    <mergeCell ref="A695:A696"/>
    <mergeCell ref="B695:Y695"/>
    <mergeCell ref="A662:A663"/>
    <mergeCell ref="B563:Y563"/>
    <mergeCell ref="A557:E557"/>
    <mergeCell ref="F557:G557"/>
    <mergeCell ref="A596:A597"/>
    <mergeCell ref="B596:Y596"/>
    <mergeCell ref="A629:A630"/>
    <mergeCell ref="D64:H64"/>
    <mergeCell ref="D65:H65"/>
    <mergeCell ref="A67:C67"/>
    <mergeCell ref="I65:M65"/>
    <mergeCell ref="N65:S65"/>
    <mergeCell ref="A762:O762"/>
    <mergeCell ref="P762:Y762"/>
    <mergeCell ref="F560:R560"/>
    <mergeCell ref="A561:Y561"/>
    <mergeCell ref="P555:Y555"/>
    <mergeCell ref="B108:Y108"/>
    <mergeCell ref="A141:A142"/>
    <mergeCell ref="B141:Y141"/>
    <mergeCell ref="A174:A175"/>
    <mergeCell ref="B174:Y174"/>
    <mergeCell ref="A68:C68"/>
    <mergeCell ref="D68:H68"/>
    <mergeCell ref="I68:M68"/>
    <mergeCell ref="N68:S68"/>
    <mergeCell ref="F56:R56"/>
    <mergeCell ref="A57:X57"/>
    <mergeCell ref="D60:X60"/>
    <mergeCell ref="F72:R72"/>
    <mergeCell ref="A73:X73"/>
    <mergeCell ref="A207:E207"/>
    <mergeCell ref="F207:G207"/>
    <mergeCell ref="A75:A76"/>
    <mergeCell ref="B75:Y75"/>
    <mergeCell ref="A108:A109"/>
    <mergeCell ref="F7:R7"/>
    <mergeCell ref="A8:X8"/>
    <mergeCell ref="A9:X9"/>
    <mergeCell ref="A10:C10"/>
    <mergeCell ref="D10:X10"/>
    <mergeCell ref="A11:C11"/>
    <mergeCell ref="D11:H11"/>
    <mergeCell ref="A63:C63"/>
    <mergeCell ref="N63:S63"/>
    <mergeCell ref="A64:C64"/>
    <mergeCell ref="I64:M64"/>
    <mergeCell ref="N64:S64"/>
    <mergeCell ref="A59:C61"/>
    <mergeCell ref="D59:X59"/>
    <mergeCell ref="D61:H61"/>
    <mergeCell ref="I61:M61"/>
    <mergeCell ref="N61:S61"/>
    <mergeCell ref="I67:M67"/>
    <mergeCell ref="N67:S67"/>
    <mergeCell ref="T67:X67"/>
    <mergeCell ref="G3:I3"/>
    <mergeCell ref="E2:S2"/>
    <mergeCell ref="J3:O3"/>
    <mergeCell ref="H4:R4"/>
    <mergeCell ref="D63:H63"/>
    <mergeCell ref="T61:X61"/>
    <mergeCell ref="T64:X64"/>
    <mergeCell ref="F210:R210"/>
    <mergeCell ref="A211:X211"/>
    <mergeCell ref="A213:A214"/>
    <mergeCell ref="B213:Y213"/>
    <mergeCell ref="A246:A247"/>
    <mergeCell ref="B246:Y246"/>
    <mergeCell ref="T65:X65"/>
    <mergeCell ref="A65:C65"/>
    <mergeCell ref="A279:A280"/>
    <mergeCell ref="B279:Y279"/>
    <mergeCell ref="A312:A313"/>
    <mergeCell ref="B312:Y312"/>
    <mergeCell ref="I69:M69"/>
    <mergeCell ref="N69:S69"/>
    <mergeCell ref="T69:X69"/>
    <mergeCell ref="D67:H67"/>
    <mergeCell ref="T349:X349"/>
    <mergeCell ref="A765:E765"/>
    <mergeCell ref="F765:G765"/>
    <mergeCell ref="A767:C768"/>
    <mergeCell ref="D767:X767"/>
    <mergeCell ref="D768:H768"/>
    <mergeCell ref="I768:M768"/>
    <mergeCell ref="N768:S768"/>
    <mergeCell ref="T768:X768"/>
    <mergeCell ref="A563:A564"/>
    <mergeCell ref="A349:C349"/>
    <mergeCell ref="D349:H349"/>
    <mergeCell ref="I349:M349"/>
    <mergeCell ref="A771:Y771"/>
    <mergeCell ref="A769:C769"/>
    <mergeCell ref="D769:H769"/>
    <mergeCell ref="I769:M769"/>
    <mergeCell ref="N769:S769"/>
    <mergeCell ref="T769:X769"/>
    <mergeCell ref="N349:S349"/>
    <mergeCell ref="A520:A521"/>
    <mergeCell ref="B520:Y520"/>
    <mergeCell ref="F352:R352"/>
    <mergeCell ref="A355:A356"/>
    <mergeCell ref="B355:Y355"/>
    <mergeCell ref="D347:X347"/>
    <mergeCell ref="D348:H348"/>
    <mergeCell ref="I348:M348"/>
    <mergeCell ref="N348:S348"/>
    <mergeCell ref="T348:X34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107" max="24" man="1"/>
    <brk id="173" max="24" man="1"/>
    <brk id="245" max="24" man="1"/>
    <brk id="311" max="24" man="1"/>
    <brk id="387" max="24" man="1"/>
    <brk id="446" max="255" man="1"/>
    <brk id="453" max="24" man="1"/>
    <brk id="565" max="24" man="1"/>
    <brk id="66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9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5" ht="27.75" customHeight="1">
      <c r="B2" s="2"/>
      <c r="C2" s="2"/>
      <c r="D2" s="2"/>
      <c r="E2" s="78" t="s">
        <v>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Y2" s="51" t="s">
        <v>2320</v>
      </c>
    </row>
    <row r="3" spans="7:18" ht="15.75">
      <c r="G3" s="77" t="s">
        <v>1</v>
      </c>
      <c r="H3" s="77"/>
      <c r="I3" s="77"/>
      <c r="J3" s="79" t="s">
        <v>2</v>
      </c>
      <c r="K3" s="79"/>
      <c r="L3" s="79"/>
      <c r="M3" s="79"/>
      <c r="N3" s="79"/>
      <c r="O3" s="79"/>
      <c r="P3" s="3" t="s">
        <v>213</v>
      </c>
      <c r="Q3" s="4" t="s">
        <v>38</v>
      </c>
      <c r="R3" s="4"/>
    </row>
    <row r="4" spans="7:18" ht="15.75">
      <c r="G4" s="4"/>
      <c r="H4" s="77" t="s">
        <v>3</v>
      </c>
      <c r="I4" s="77"/>
      <c r="J4" s="77"/>
      <c r="K4" s="77"/>
      <c r="L4" s="77"/>
      <c r="M4" s="77"/>
      <c r="N4" s="77"/>
      <c r="O4" s="77"/>
      <c r="P4" s="77"/>
      <c r="Q4" s="77"/>
      <c r="R4" s="77"/>
    </row>
    <row r="5" ht="12.75">
      <c r="A5" s="5"/>
    </row>
    <row r="6" ht="12.75">
      <c r="A6" s="5"/>
    </row>
    <row r="7" spans="6:18" ht="20.25">
      <c r="F7" s="63" t="s">
        <v>39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24" ht="15.75" customHeight="1">
      <c r="A8" s="89" t="s">
        <v>40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90" t="s">
        <v>182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1:24" ht="15.75">
      <c r="A10" s="86"/>
      <c r="B10" s="87"/>
      <c r="C10" s="88"/>
      <c r="D10" s="91" t="s">
        <v>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15.75">
      <c r="A11" s="92"/>
      <c r="B11" s="93"/>
      <c r="C11" s="64"/>
      <c r="D11" s="64" t="s">
        <v>5</v>
      </c>
      <c r="E11" s="62"/>
      <c r="F11" s="62"/>
      <c r="G11" s="62"/>
      <c r="H11" s="62"/>
      <c r="I11" s="62" t="s">
        <v>6</v>
      </c>
      <c r="J11" s="62"/>
      <c r="K11" s="62"/>
      <c r="L11" s="62"/>
      <c r="M11" s="62"/>
      <c r="N11" s="62" t="s">
        <v>7</v>
      </c>
      <c r="O11" s="62"/>
      <c r="P11" s="62"/>
      <c r="Q11" s="62"/>
      <c r="R11" s="62"/>
      <c r="S11" s="62"/>
      <c r="T11" s="62" t="s">
        <v>8</v>
      </c>
      <c r="U11" s="62"/>
      <c r="V11" s="62"/>
      <c r="W11" s="62"/>
      <c r="X11" s="62"/>
    </row>
    <row r="12" spans="1:24" ht="24.75" customHeight="1">
      <c r="A12" s="103" t="s">
        <v>108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5.75">
      <c r="A13" s="106"/>
      <c r="B13" s="107"/>
      <c r="C13" s="108"/>
      <c r="D13" s="74">
        <v>1271.85</v>
      </c>
      <c r="E13" s="75"/>
      <c r="F13" s="75"/>
      <c r="G13" s="75"/>
      <c r="H13" s="75"/>
      <c r="I13" s="74">
        <v>1271.85</v>
      </c>
      <c r="J13" s="75"/>
      <c r="K13" s="75"/>
      <c r="L13" s="75"/>
      <c r="M13" s="75"/>
      <c r="N13" s="75">
        <v>1271.85</v>
      </c>
      <c r="O13" s="75"/>
      <c r="P13" s="75"/>
      <c r="Q13" s="75"/>
      <c r="R13" s="75"/>
      <c r="S13" s="75"/>
      <c r="T13" s="74">
        <v>1271.85</v>
      </c>
      <c r="U13" s="75"/>
      <c r="V13" s="75"/>
      <c r="W13" s="75"/>
      <c r="X13" s="75"/>
    </row>
    <row r="14" spans="1:24" ht="15.75" hidden="1">
      <c r="A14" s="7"/>
      <c r="B14" s="7"/>
      <c r="C14" s="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15.75" hidden="1">
      <c r="A15" s="7"/>
      <c r="B15" s="7"/>
      <c r="C15" s="7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15.75" hidden="1">
      <c r="A16" s="7"/>
      <c r="B16" s="7"/>
      <c r="C16" s="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5.75" hidden="1">
      <c r="A17" s="7"/>
      <c r="B17" s="7"/>
      <c r="C17" s="7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5.75" hidden="1">
      <c r="A18" s="7"/>
      <c r="B18" s="7"/>
      <c r="C18" s="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15.75" hidden="1">
      <c r="A19" s="7"/>
      <c r="B19" s="7"/>
      <c r="C19" s="7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22.5" customHeight="1">
      <c r="A20" s="103" t="s">
        <v>109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5"/>
    </row>
    <row r="21" spans="1:24" ht="15.75">
      <c r="A21" s="109"/>
      <c r="B21" s="109"/>
      <c r="C21" s="109"/>
      <c r="D21" s="74">
        <v>1271.85</v>
      </c>
      <c r="E21" s="75"/>
      <c r="F21" s="75"/>
      <c r="G21" s="75"/>
      <c r="H21" s="75"/>
      <c r="I21" s="74">
        <v>1271.85</v>
      </c>
      <c r="J21" s="75"/>
      <c r="K21" s="75"/>
      <c r="L21" s="75"/>
      <c r="M21" s="75"/>
      <c r="N21" s="75">
        <v>1271.85</v>
      </c>
      <c r="O21" s="75"/>
      <c r="P21" s="75"/>
      <c r="Q21" s="75"/>
      <c r="R21" s="75"/>
      <c r="S21" s="75"/>
      <c r="T21" s="74">
        <v>1271.85</v>
      </c>
      <c r="U21" s="75"/>
      <c r="V21" s="75"/>
      <c r="W21" s="75"/>
      <c r="X21" s="75"/>
    </row>
    <row r="22" spans="1:24" ht="15.75">
      <c r="A22" s="44"/>
      <c r="B22" s="44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5.75">
      <c r="A23" s="46" t="s">
        <v>183</v>
      </c>
      <c r="B23" s="44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10">
        <v>1220.9</v>
      </c>
      <c r="U23" s="110"/>
      <c r="V23" s="45"/>
      <c r="W23" s="45"/>
      <c r="X23" s="45"/>
    </row>
    <row r="24" spans="1:24" ht="24.75" customHeight="1">
      <c r="A24" s="47" t="s">
        <v>184</v>
      </c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.75">
      <c r="A25" s="46" t="s">
        <v>185</v>
      </c>
      <c r="B25" s="44"/>
      <c r="C25" s="44"/>
      <c r="D25" s="45"/>
      <c r="E25" s="45"/>
      <c r="F25" s="45"/>
      <c r="G25" s="45"/>
      <c r="H25" s="45"/>
      <c r="I25" s="110">
        <v>905.21</v>
      </c>
      <c r="J25" s="11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5.75">
      <c r="A26" s="46" t="s">
        <v>186</v>
      </c>
      <c r="B26" s="44"/>
      <c r="C26" s="44"/>
      <c r="D26" s="45"/>
      <c r="E26" s="45"/>
      <c r="F26" s="45"/>
      <c r="G26" s="45"/>
      <c r="H26" s="45"/>
      <c r="I26" s="110">
        <v>233078.6</v>
      </c>
      <c r="J26" s="110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21.75" customHeight="1">
      <c r="A27" s="46" t="s">
        <v>187</v>
      </c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111">
        <f>'июн 2012 ДЭ'!L27:M27</f>
        <v>0.002037778338</v>
      </c>
      <c r="M27" s="111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.75">
      <c r="A28" s="46" t="s">
        <v>188</v>
      </c>
      <c r="B28" s="44"/>
      <c r="C28" s="44"/>
      <c r="D28" s="45"/>
      <c r="E28" s="45"/>
      <c r="F28" s="45"/>
      <c r="G28" s="45"/>
      <c r="H28" s="45"/>
      <c r="I28" s="112">
        <v>1159.967</v>
      </c>
      <c r="J28" s="112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5.75">
      <c r="A29" s="46" t="s">
        <v>189</v>
      </c>
      <c r="B29" s="44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12">
        <v>0.723</v>
      </c>
      <c r="S29" s="112"/>
      <c r="T29" s="45"/>
      <c r="U29" s="45"/>
      <c r="V29" s="45"/>
      <c r="W29" s="45"/>
      <c r="X29" s="45"/>
    </row>
    <row r="30" spans="1:24" ht="15.75">
      <c r="A30" s="46" t="s">
        <v>190</v>
      </c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12">
        <v>531.919</v>
      </c>
      <c r="Q30" s="112"/>
      <c r="R30" s="45"/>
      <c r="S30" s="45"/>
      <c r="T30" s="45"/>
      <c r="U30" s="45"/>
      <c r="V30" s="45"/>
      <c r="W30" s="45"/>
      <c r="X30" s="45"/>
    </row>
    <row r="31" spans="1:24" ht="15.75">
      <c r="A31" s="46" t="s">
        <v>191</v>
      </c>
      <c r="B31" s="44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5.75">
      <c r="A32" s="46" t="s">
        <v>192</v>
      </c>
      <c r="B32" s="44"/>
      <c r="C32" s="50">
        <v>21.14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55"/>
      <c r="Q32" s="45"/>
      <c r="R32" s="45"/>
      <c r="S32" s="45"/>
      <c r="T32" s="45"/>
      <c r="U32" s="45"/>
      <c r="V32" s="45"/>
      <c r="W32" s="45"/>
      <c r="X32" s="45"/>
    </row>
    <row r="33" spans="1:24" ht="15.75">
      <c r="A33" s="46" t="s">
        <v>193</v>
      </c>
      <c r="B33" s="44"/>
      <c r="C33" s="50">
        <v>8.306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5.75">
      <c r="A34" s="46" t="s">
        <v>194</v>
      </c>
      <c r="B34" s="44"/>
      <c r="C34" s="50">
        <v>60.452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5.75">
      <c r="A35" s="46" t="s">
        <v>195</v>
      </c>
      <c r="B35" s="44"/>
      <c r="C35" s="50">
        <v>5.413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5.75">
      <c r="A36" s="46" t="s">
        <v>196</v>
      </c>
      <c r="B36" s="44"/>
      <c r="C36" s="50">
        <v>436.608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5.75">
      <c r="A37" s="46" t="s">
        <v>197</v>
      </c>
      <c r="B37" s="44"/>
      <c r="C37" s="44"/>
      <c r="D37" s="45"/>
      <c r="E37" s="45"/>
      <c r="F37" s="45"/>
      <c r="G37" s="45"/>
      <c r="H37" s="45"/>
      <c r="I37" s="112">
        <v>236.128</v>
      </c>
      <c r="J37" s="112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5.75">
      <c r="A38" s="46" t="s">
        <v>198</v>
      </c>
      <c r="B38" s="44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112">
        <v>6920.937</v>
      </c>
      <c r="N38" s="112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15.75">
      <c r="A39" s="46" t="s">
        <v>191</v>
      </c>
      <c r="B39" s="44"/>
      <c r="C39" s="44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75">
      <c r="A40" s="46" t="s">
        <v>199</v>
      </c>
      <c r="B40" s="44"/>
      <c r="C40" s="45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5.75">
      <c r="A41" s="46" t="s">
        <v>200</v>
      </c>
      <c r="B41" s="44"/>
      <c r="C41" s="50">
        <v>1895.951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5.75">
      <c r="A42" s="46" t="s">
        <v>201</v>
      </c>
      <c r="B42" s="44"/>
      <c r="C42" s="50">
        <v>3255.943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>
      <c r="A43" s="46" t="s">
        <v>202</v>
      </c>
      <c r="B43" s="44"/>
      <c r="C43" s="50">
        <v>1769.043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11" ht="15.75">
      <c r="A44" s="46" t="s">
        <v>203</v>
      </c>
      <c r="J44" s="112">
        <v>756095.382</v>
      </c>
      <c r="K44" s="112"/>
    </row>
    <row r="45" spans="1:16" ht="18">
      <c r="A45" s="46" t="s">
        <v>204</v>
      </c>
      <c r="J45" s="48"/>
      <c r="K45" s="48"/>
      <c r="N45" s="112">
        <v>586.54</v>
      </c>
      <c r="O45" s="112"/>
      <c r="P45" s="16"/>
    </row>
    <row r="46" spans="1:16" ht="15.75">
      <c r="A46" s="46" t="s">
        <v>205</v>
      </c>
      <c r="O46" s="112">
        <v>461420.013</v>
      </c>
      <c r="P46" s="112"/>
    </row>
    <row r="47" ht="15.75">
      <c r="A47" s="46" t="s">
        <v>191</v>
      </c>
    </row>
    <row r="48" spans="1:3" ht="15.75">
      <c r="A48" s="46" t="s">
        <v>206</v>
      </c>
      <c r="B48" s="44"/>
      <c r="C48" s="50">
        <v>6920.937</v>
      </c>
    </row>
    <row r="49" spans="1:3" ht="15.75">
      <c r="A49" s="46" t="s">
        <v>207</v>
      </c>
      <c r="B49" s="44"/>
      <c r="C49" s="50">
        <v>5010.387</v>
      </c>
    </row>
    <row r="50" spans="1:3" ht="15.75">
      <c r="A50" s="46" t="s">
        <v>208</v>
      </c>
      <c r="B50" s="44"/>
      <c r="C50" s="50">
        <v>29297.61</v>
      </c>
    </row>
    <row r="51" spans="1:3" ht="15.75">
      <c r="A51" s="46" t="s">
        <v>209</v>
      </c>
      <c r="B51" s="44"/>
      <c r="C51" s="50">
        <v>3496.79</v>
      </c>
    </row>
    <row r="52" spans="1:3" ht="15.75">
      <c r="A52" s="46" t="s">
        <v>210</v>
      </c>
      <c r="B52" s="44"/>
      <c r="C52" s="50">
        <v>416694.289</v>
      </c>
    </row>
    <row r="53" spans="1:12" ht="15.75">
      <c r="A53" s="46" t="s">
        <v>211</v>
      </c>
      <c r="K53" s="112">
        <v>102580.01</v>
      </c>
      <c r="L53" s="112"/>
    </row>
    <row r="54" spans="1:19" ht="15.75">
      <c r="A54" s="46" t="s">
        <v>212</v>
      </c>
      <c r="R54" s="110">
        <v>-159.27</v>
      </c>
      <c r="S54" s="110"/>
    </row>
    <row r="55" ht="15.75">
      <c r="A55" s="46"/>
    </row>
    <row r="56" spans="6:18" ht="20.25">
      <c r="F56" s="63" t="s">
        <v>41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24" ht="15">
      <c r="A57" s="89" t="s">
        <v>42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</row>
    <row r="58" ht="12.75">
      <c r="A58" s="5"/>
    </row>
    <row r="59" spans="1:24" ht="15.75">
      <c r="A59" s="80" t="s">
        <v>9</v>
      </c>
      <c r="B59" s="81"/>
      <c r="C59" s="82"/>
      <c r="D59" s="62" t="s">
        <v>44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ht="15.75" customHeight="1">
      <c r="A60" s="83"/>
      <c r="B60" s="84"/>
      <c r="C60" s="85"/>
      <c r="D60" s="62" t="s">
        <v>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ht="15.75">
      <c r="A61" s="86"/>
      <c r="B61" s="87"/>
      <c r="C61" s="88"/>
      <c r="D61" s="64" t="s">
        <v>5</v>
      </c>
      <c r="E61" s="62"/>
      <c r="F61" s="62"/>
      <c r="G61" s="62"/>
      <c r="H61" s="62"/>
      <c r="I61" s="62" t="s">
        <v>6</v>
      </c>
      <c r="J61" s="62"/>
      <c r="K61" s="62"/>
      <c r="L61" s="62"/>
      <c r="M61" s="62"/>
      <c r="N61" s="62" t="s">
        <v>7</v>
      </c>
      <c r="O61" s="62"/>
      <c r="P61" s="62"/>
      <c r="Q61" s="62"/>
      <c r="R61" s="62"/>
      <c r="S61" s="62"/>
      <c r="T61" s="62" t="s">
        <v>8</v>
      </c>
      <c r="U61" s="62"/>
      <c r="V61" s="62"/>
      <c r="W61" s="62"/>
      <c r="X61" s="62"/>
    </row>
    <row r="62" spans="1:24" ht="15">
      <c r="A62" s="103" t="s">
        <v>108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5"/>
    </row>
    <row r="63" spans="1:24" ht="15.75">
      <c r="A63" s="62" t="s">
        <v>10</v>
      </c>
      <c r="B63" s="62"/>
      <c r="C63" s="62"/>
      <c r="D63" s="74">
        <v>769.24</v>
      </c>
      <c r="E63" s="75"/>
      <c r="F63" s="75"/>
      <c r="G63" s="75"/>
      <c r="H63" s="75"/>
      <c r="I63" s="72">
        <v>769.24</v>
      </c>
      <c r="J63" s="73"/>
      <c r="K63" s="73"/>
      <c r="L63" s="73"/>
      <c r="M63" s="74"/>
      <c r="N63" s="75">
        <v>769.24</v>
      </c>
      <c r="O63" s="75"/>
      <c r="P63" s="75"/>
      <c r="Q63" s="75"/>
      <c r="R63" s="75"/>
      <c r="S63" s="75"/>
      <c r="T63" s="72">
        <v>769.24</v>
      </c>
      <c r="U63" s="73"/>
      <c r="V63" s="73"/>
      <c r="W63" s="73"/>
      <c r="X63" s="74"/>
    </row>
    <row r="64" spans="1:24" ht="15.75">
      <c r="A64" s="62" t="s">
        <v>11</v>
      </c>
      <c r="B64" s="62"/>
      <c r="C64" s="62"/>
      <c r="D64" s="74">
        <v>1350.78</v>
      </c>
      <c r="E64" s="75"/>
      <c r="F64" s="75"/>
      <c r="G64" s="75"/>
      <c r="H64" s="75"/>
      <c r="I64" s="72">
        <v>1350.78</v>
      </c>
      <c r="J64" s="73"/>
      <c r="K64" s="73"/>
      <c r="L64" s="73"/>
      <c r="M64" s="74"/>
      <c r="N64" s="75">
        <v>1350.78</v>
      </c>
      <c r="O64" s="75"/>
      <c r="P64" s="75"/>
      <c r="Q64" s="75"/>
      <c r="R64" s="75"/>
      <c r="S64" s="75"/>
      <c r="T64" s="72">
        <v>1350.78</v>
      </c>
      <c r="U64" s="73"/>
      <c r="V64" s="73"/>
      <c r="W64" s="73"/>
      <c r="X64" s="74"/>
    </row>
    <row r="65" spans="1:24" ht="15.75">
      <c r="A65" s="62" t="s">
        <v>12</v>
      </c>
      <c r="B65" s="62"/>
      <c r="C65" s="62"/>
      <c r="D65" s="74">
        <v>3265.53</v>
      </c>
      <c r="E65" s="75"/>
      <c r="F65" s="75"/>
      <c r="G65" s="75"/>
      <c r="H65" s="75"/>
      <c r="I65" s="72">
        <v>3265.53</v>
      </c>
      <c r="J65" s="73"/>
      <c r="K65" s="73"/>
      <c r="L65" s="73"/>
      <c r="M65" s="74"/>
      <c r="N65" s="75">
        <v>3265.53</v>
      </c>
      <c r="O65" s="75"/>
      <c r="P65" s="75"/>
      <c r="Q65" s="75"/>
      <c r="R65" s="75"/>
      <c r="S65" s="75"/>
      <c r="T65" s="72">
        <v>3265.53</v>
      </c>
      <c r="U65" s="73"/>
      <c r="V65" s="73"/>
      <c r="W65" s="73"/>
      <c r="X65" s="74"/>
    </row>
    <row r="66" spans="1:24" ht="15">
      <c r="A66" s="103" t="s">
        <v>109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5"/>
    </row>
    <row r="67" spans="1:24" ht="15.75">
      <c r="A67" s="62" t="s">
        <v>10</v>
      </c>
      <c r="B67" s="62"/>
      <c r="C67" s="62"/>
      <c r="D67" s="74">
        <v>769.24</v>
      </c>
      <c r="E67" s="75"/>
      <c r="F67" s="75"/>
      <c r="G67" s="75"/>
      <c r="H67" s="75"/>
      <c r="I67" s="72">
        <v>769.24</v>
      </c>
      <c r="J67" s="73"/>
      <c r="K67" s="73"/>
      <c r="L67" s="73"/>
      <c r="M67" s="74"/>
      <c r="N67" s="75">
        <v>769.24</v>
      </c>
      <c r="O67" s="75"/>
      <c r="P67" s="75"/>
      <c r="Q67" s="75"/>
      <c r="R67" s="75"/>
      <c r="S67" s="75"/>
      <c r="T67" s="72">
        <v>769.24</v>
      </c>
      <c r="U67" s="73"/>
      <c r="V67" s="73"/>
      <c r="W67" s="73"/>
      <c r="X67" s="74"/>
    </row>
    <row r="68" spans="1:24" ht="15.75">
      <c r="A68" s="62" t="s">
        <v>11</v>
      </c>
      <c r="B68" s="62"/>
      <c r="C68" s="62"/>
      <c r="D68" s="74">
        <v>1350.78</v>
      </c>
      <c r="E68" s="75"/>
      <c r="F68" s="75"/>
      <c r="G68" s="75"/>
      <c r="H68" s="75"/>
      <c r="I68" s="72">
        <v>1350.78</v>
      </c>
      <c r="J68" s="73"/>
      <c r="K68" s="73"/>
      <c r="L68" s="73"/>
      <c r="M68" s="74"/>
      <c r="N68" s="75">
        <v>1350.78</v>
      </c>
      <c r="O68" s="75"/>
      <c r="P68" s="75"/>
      <c r="Q68" s="75"/>
      <c r="R68" s="75"/>
      <c r="S68" s="75"/>
      <c r="T68" s="72">
        <v>1350.78</v>
      </c>
      <c r="U68" s="73"/>
      <c r="V68" s="73"/>
      <c r="W68" s="73"/>
      <c r="X68" s="74"/>
    </row>
    <row r="69" spans="1:24" ht="15.75">
      <c r="A69" s="62" t="s">
        <v>12</v>
      </c>
      <c r="B69" s="62"/>
      <c r="C69" s="62"/>
      <c r="D69" s="74">
        <v>3265.53</v>
      </c>
      <c r="E69" s="75"/>
      <c r="F69" s="75"/>
      <c r="G69" s="75"/>
      <c r="H69" s="75"/>
      <c r="I69" s="72">
        <v>3265.53</v>
      </c>
      <c r="J69" s="73"/>
      <c r="K69" s="73"/>
      <c r="L69" s="73"/>
      <c r="M69" s="74"/>
      <c r="N69" s="75">
        <v>3265.53</v>
      </c>
      <c r="O69" s="75"/>
      <c r="P69" s="75"/>
      <c r="Q69" s="75"/>
      <c r="R69" s="75"/>
      <c r="S69" s="75"/>
      <c r="T69" s="72">
        <v>3265.53</v>
      </c>
      <c r="U69" s="73"/>
      <c r="V69" s="73"/>
      <c r="W69" s="73"/>
      <c r="X69" s="74"/>
    </row>
    <row r="70" ht="12.75">
      <c r="A70" s="5"/>
    </row>
    <row r="71" ht="12.75">
      <c r="A71" s="5"/>
    </row>
    <row r="72" spans="6:18" ht="20.25">
      <c r="F72" s="63" t="s">
        <v>43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24" ht="35.25" customHeight="1">
      <c r="A73" s="76" t="s">
        <v>2321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0" ht="18">
      <c r="A74" s="56" t="s">
        <v>2322</v>
      </c>
      <c r="P74" s="9"/>
      <c r="Q74" s="9"/>
      <c r="R74" s="9"/>
      <c r="S74" s="9"/>
      <c r="T74" s="9"/>
    </row>
    <row r="75" spans="1:25" ht="15.75">
      <c r="A75" s="62" t="s">
        <v>13</v>
      </c>
      <c r="B75" s="62" t="s">
        <v>45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31.5">
      <c r="A76" s="62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41061</v>
      </c>
      <c r="B77" s="15">
        <v>832.59</v>
      </c>
      <c r="C77" s="15">
        <v>770.91</v>
      </c>
      <c r="D77" s="15">
        <v>690.2</v>
      </c>
      <c r="E77" s="15">
        <v>657.51</v>
      </c>
      <c r="F77" s="15">
        <v>677.88</v>
      </c>
      <c r="G77" s="15">
        <v>647.91</v>
      </c>
      <c r="H77" s="15">
        <v>665.83</v>
      </c>
      <c r="I77" s="15">
        <v>891.82</v>
      </c>
      <c r="J77" s="15">
        <v>1071.26</v>
      </c>
      <c r="K77" s="15">
        <v>1146.58</v>
      </c>
      <c r="L77" s="15">
        <v>1198.85</v>
      </c>
      <c r="M77" s="15">
        <v>1193.64</v>
      </c>
      <c r="N77" s="15">
        <v>1159.52</v>
      </c>
      <c r="O77" s="15">
        <v>1186.57</v>
      </c>
      <c r="P77" s="15">
        <v>1184.25</v>
      </c>
      <c r="Q77" s="15">
        <v>1136.89</v>
      </c>
      <c r="R77" s="15">
        <v>1086.6</v>
      </c>
      <c r="S77" s="15">
        <v>1083.4</v>
      </c>
      <c r="T77" s="15">
        <v>1071.97</v>
      </c>
      <c r="U77" s="15">
        <v>1053.98</v>
      </c>
      <c r="V77" s="15">
        <v>1049.39</v>
      </c>
      <c r="W77" s="15">
        <v>1052.97</v>
      </c>
      <c r="X77" s="15">
        <v>1049.9</v>
      </c>
      <c r="Y77" s="15">
        <v>954.76</v>
      </c>
    </row>
    <row r="78" spans="1:25" ht="15.75">
      <c r="A78" s="10">
        <v>41062</v>
      </c>
      <c r="B78" s="15">
        <v>876.84</v>
      </c>
      <c r="C78" s="15">
        <v>846.08</v>
      </c>
      <c r="D78" s="15">
        <v>771.79</v>
      </c>
      <c r="E78" s="15">
        <v>748.79</v>
      </c>
      <c r="F78" s="15">
        <v>722.7</v>
      </c>
      <c r="G78" s="15">
        <v>647.53</v>
      </c>
      <c r="H78" s="15">
        <v>55.03</v>
      </c>
      <c r="I78" s="15">
        <v>694.49</v>
      </c>
      <c r="J78" s="15">
        <v>872.49</v>
      </c>
      <c r="K78" s="15">
        <v>986.11</v>
      </c>
      <c r="L78" s="15">
        <v>1043.9</v>
      </c>
      <c r="M78" s="15">
        <v>1083.76</v>
      </c>
      <c r="N78" s="15">
        <v>1074.79</v>
      </c>
      <c r="O78" s="15">
        <v>1067.67</v>
      </c>
      <c r="P78" s="15">
        <v>1057.31</v>
      </c>
      <c r="Q78" s="15">
        <v>1034.97</v>
      </c>
      <c r="R78" s="15">
        <v>1026.54</v>
      </c>
      <c r="S78" s="15">
        <v>1028.18</v>
      </c>
      <c r="T78" s="15">
        <v>998.46</v>
      </c>
      <c r="U78" s="15">
        <v>995.32</v>
      </c>
      <c r="V78" s="15">
        <v>1018.67</v>
      </c>
      <c r="W78" s="15">
        <v>1025</v>
      </c>
      <c r="X78" s="15">
        <v>1030.75</v>
      </c>
      <c r="Y78" s="15">
        <v>926.52</v>
      </c>
    </row>
    <row r="79" spans="1:25" ht="15.75">
      <c r="A79" s="10">
        <v>41063</v>
      </c>
      <c r="B79" s="15">
        <v>844.52</v>
      </c>
      <c r="C79" s="15">
        <v>776.91</v>
      </c>
      <c r="D79" s="15">
        <v>734.75</v>
      </c>
      <c r="E79" s="15">
        <v>684.7</v>
      </c>
      <c r="F79" s="15">
        <v>628.34</v>
      </c>
      <c r="G79" s="15">
        <v>631.33</v>
      </c>
      <c r="H79" s="15">
        <v>63.61</v>
      </c>
      <c r="I79" s="15">
        <v>53.85</v>
      </c>
      <c r="J79" s="15">
        <v>661.85</v>
      </c>
      <c r="K79" s="15">
        <v>877.83</v>
      </c>
      <c r="L79" s="15">
        <v>961.24</v>
      </c>
      <c r="M79" s="15">
        <v>981.45</v>
      </c>
      <c r="N79" s="15">
        <v>1003.14</v>
      </c>
      <c r="O79" s="15">
        <v>1006.98</v>
      </c>
      <c r="P79" s="15">
        <v>985.04</v>
      </c>
      <c r="Q79" s="15">
        <v>976.08</v>
      </c>
      <c r="R79" s="15">
        <v>959.5</v>
      </c>
      <c r="S79" s="15">
        <v>952.75</v>
      </c>
      <c r="T79" s="15">
        <v>920.94</v>
      </c>
      <c r="U79" s="15">
        <v>924.74</v>
      </c>
      <c r="V79" s="15">
        <v>970.96</v>
      </c>
      <c r="W79" s="15">
        <v>1010.75</v>
      </c>
      <c r="X79" s="15">
        <v>1006.35</v>
      </c>
      <c r="Y79" s="15">
        <v>886.49</v>
      </c>
    </row>
    <row r="80" spans="1:25" ht="15.75">
      <c r="A80" s="10">
        <v>41064</v>
      </c>
      <c r="B80" s="15">
        <v>846.11</v>
      </c>
      <c r="C80" s="15">
        <v>783.57</v>
      </c>
      <c r="D80" s="15">
        <v>733.71</v>
      </c>
      <c r="E80" s="15">
        <v>706.3</v>
      </c>
      <c r="F80" s="15">
        <v>698.83</v>
      </c>
      <c r="G80" s="15">
        <v>681.68</v>
      </c>
      <c r="H80" s="15">
        <v>652.77</v>
      </c>
      <c r="I80" s="15">
        <v>810.15</v>
      </c>
      <c r="J80" s="15">
        <v>994.31</v>
      </c>
      <c r="K80" s="15">
        <v>1074.71</v>
      </c>
      <c r="L80" s="15">
        <v>1129.41</v>
      </c>
      <c r="M80" s="15">
        <v>1104</v>
      </c>
      <c r="N80" s="15">
        <v>1065.49</v>
      </c>
      <c r="O80" s="15">
        <v>1099.36</v>
      </c>
      <c r="P80" s="15">
        <v>1095.77</v>
      </c>
      <c r="Q80" s="15">
        <v>1054.87</v>
      </c>
      <c r="R80" s="15">
        <v>1026.15</v>
      </c>
      <c r="S80" s="15">
        <v>1020.5</v>
      </c>
      <c r="T80" s="15">
        <v>988.72</v>
      </c>
      <c r="U80" s="15">
        <v>981.46</v>
      </c>
      <c r="V80" s="15">
        <v>975.2</v>
      </c>
      <c r="W80" s="15">
        <v>1005.85</v>
      </c>
      <c r="X80" s="15">
        <v>990.83</v>
      </c>
      <c r="Y80" s="15">
        <v>841.24</v>
      </c>
    </row>
    <row r="81" spans="1:25" ht="15.75">
      <c r="A81" s="10">
        <v>41065</v>
      </c>
      <c r="B81" s="15">
        <v>747.37</v>
      </c>
      <c r="C81" s="15">
        <v>633.99</v>
      </c>
      <c r="D81" s="15">
        <v>620.68</v>
      </c>
      <c r="E81" s="15">
        <v>613</v>
      </c>
      <c r="F81" s="15">
        <v>583.47</v>
      </c>
      <c r="G81" s="15">
        <v>587.17</v>
      </c>
      <c r="H81" s="15">
        <v>580.58</v>
      </c>
      <c r="I81" s="15">
        <v>742.29</v>
      </c>
      <c r="J81" s="15">
        <v>967.8</v>
      </c>
      <c r="K81" s="15">
        <v>1064.93</v>
      </c>
      <c r="L81" s="15">
        <v>1085.83</v>
      </c>
      <c r="M81" s="15">
        <v>1083.41</v>
      </c>
      <c r="N81" s="15">
        <v>1066.18</v>
      </c>
      <c r="O81" s="15">
        <v>1078.7</v>
      </c>
      <c r="P81" s="15">
        <v>1088.5</v>
      </c>
      <c r="Q81" s="15">
        <v>1076.95</v>
      </c>
      <c r="R81" s="15">
        <v>1061.35</v>
      </c>
      <c r="S81" s="15">
        <v>1014.81</v>
      </c>
      <c r="T81" s="15">
        <v>1018.15</v>
      </c>
      <c r="U81" s="15">
        <v>1056.07</v>
      </c>
      <c r="V81" s="15">
        <v>1062.69</v>
      </c>
      <c r="W81" s="15">
        <v>1073.08</v>
      </c>
      <c r="X81" s="15">
        <v>1089.14</v>
      </c>
      <c r="Y81" s="15">
        <v>920.39</v>
      </c>
    </row>
    <row r="82" spans="1:25" ht="15.75">
      <c r="A82" s="10">
        <v>41066</v>
      </c>
      <c r="B82" s="15">
        <v>767.09</v>
      </c>
      <c r="C82" s="15">
        <v>736.61</v>
      </c>
      <c r="D82" s="15">
        <v>701.93</v>
      </c>
      <c r="E82" s="15">
        <v>677.03</v>
      </c>
      <c r="F82" s="15">
        <v>659.61</v>
      </c>
      <c r="G82" s="15">
        <v>677.19</v>
      </c>
      <c r="H82" s="15">
        <v>695.13</v>
      </c>
      <c r="I82" s="15">
        <v>823.25</v>
      </c>
      <c r="J82" s="15">
        <v>981.97</v>
      </c>
      <c r="K82" s="15">
        <v>1067.38</v>
      </c>
      <c r="L82" s="15">
        <v>1119.98</v>
      </c>
      <c r="M82" s="15">
        <v>1137.08</v>
      </c>
      <c r="N82" s="15">
        <v>1113.41</v>
      </c>
      <c r="O82" s="15">
        <v>1157.46</v>
      </c>
      <c r="P82" s="15">
        <v>1182.27</v>
      </c>
      <c r="Q82" s="15">
        <v>1146.05</v>
      </c>
      <c r="R82" s="15">
        <v>1077.79</v>
      </c>
      <c r="S82" s="15">
        <v>1055.37</v>
      </c>
      <c r="T82" s="15">
        <v>1032.9</v>
      </c>
      <c r="U82" s="15">
        <v>994.82</v>
      </c>
      <c r="V82" s="15">
        <v>991.34</v>
      </c>
      <c r="W82" s="15">
        <v>1017.92</v>
      </c>
      <c r="X82" s="15">
        <v>992.69</v>
      </c>
      <c r="Y82" s="15">
        <v>884.3</v>
      </c>
    </row>
    <row r="83" spans="1:25" ht="15.75">
      <c r="A83" s="10">
        <v>41067</v>
      </c>
      <c r="B83" s="15">
        <v>796.77</v>
      </c>
      <c r="C83" s="15">
        <v>757.73</v>
      </c>
      <c r="D83" s="15">
        <v>727.47</v>
      </c>
      <c r="E83" s="15">
        <v>708.76</v>
      </c>
      <c r="F83" s="15">
        <v>682.21</v>
      </c>
      <c r="G83" s="15">
        <v>722.89</v>
      </c>
      <c r="H83" s="15">
        <v>713.6</v>
      </c>
      <c r="I83" s="15">
        <v>858.2</v>
      </c>
      <c r="J83" s="15">
        <v>1009.63</v>
      </c>
      <c r="K83" s="15">
        <v>1097.7</v>
      </c>
      <c r="L83" s="15">
        <v>1159.57</v>
      </c>
      <c r="M83" s="15">
        <v>1134.7</v>
      </c>
      <c r="N83" s="15">
        <v>1114.35</v>
      </c>
      <c r="O83" s="15">
        <v>1167.41</v>
      </c>
      <c r="P83" s="15">
        <v>1139.65</v>
      </c>
      <c r="Q83" s="15">
        <v>1100.17</v>
      </c>
      <c r="R83" s="15">
        <v>1070.94</v>
      </c>
      <c r="S83" s="15">
        <v>1082.18</v>
      </c>
      <c r="T83" s="15">
        <v>1055.71</v>
      </c>
      <c r="U83" s="15">
        <v>1027.46</v>
      </c>
      <c r="V83" s="15">
        <v>1020.91</v>
      </c>
      <c r="W83" s="15">
        <v>1028.55</v>
      </c>
      <c r="X83" s="15">
        <v>1037.37</v>
      </c>
      <c r="Y83" s="15">
        <v>891.65</v>
      </c>
    </row>
    <row r="84" spans="1:25" ht="15.75">
      <c r="A84" s="10">
        <v>41068</v>
      </c>
      <c r="B84" s="15">
        <v>741.63</v>
      </c>
      <c r="C84" s="15">
        <v>710.02</v>
      </c>
      <c r="D84" s="15">
        <v>682.66</v>
      </c>
      <c r="E84" s="15">
        <v>669.33</v>
      </c>
      <c r="F84" s="15">
        <v>668.16</v>
      </c>
      <c r="G84" s="15">
        <v>672.55</v>
      </c>
      <c r="H84" s="15">
        <v>682.08</v>
      </c>
      <c r="I84" s="15">
        <v>855.69</v>
      </c>
      <c r="J84" s="15">
        <v>1010.14</v>
      </c>
      <c r="K84" s="15">
        <v>1108.72</v>
      </c>
      <c r="L84" s="15">
        <v>1171.49</v>
      </c>
      <c r="M84" s="15">
        <v>1164.67</v>
      </c>
      <c r="N84" s="15">
        <v>1113.48</v>
      </c>
      <c r="O84" s="15">
        <v>1143.36</v>
      </c>
      <c r="P84" s="15">
        <v>1167.2</v>
      </c>
      <c r="Q84" s="15">
        <v>1113.37</v>
      </c>
      <c r="R84" s="15">
        <v>1072.52</v>
      </c>
      <c r="S84" s="15">
        <v>1067.99</v>
      </c>
      <c r="T84" s="15">
        <v>1034.99</v>
      </c>
      <c r="U84" s="15">
        <v>1025.88</v>
      </c>
      <c r="V84" s="15">
        <v>1033.69</v>
      </c>
      <c r="W84" s="15">
        <v>1062.15</v>
      </c>
      <c r="X84" s="15">
        <v>1032.88</v>
      </c>
      <c r="Y84" s="15">
        <v>937.37</v>
      </c>
    </row>
    <row r="85" spans="1:25" ht="15.75">
      <c r="A85" s="10">
        <v>41069</v>
      </c>
      <c r="B85" s="15">
        <v>873.63</v>
      </c>
      <c r="C85" s="15">
        <v>817.53</v>
      </c>
      <c r="D85" s="15">
        <v>788.28</v>
      </c>
      <c r="E85" s="15">
        <v>773.69</v>
      </c>
      <c r="F85" s="15">
        <v>770.7</v>
      </c>
      <c r="G85" s="15">
        <v>767.29</v>
      </c>
      <c r="H85" s="15">
        <v>773.69</v>
      </c>
      <c r="I85" s="15">
        <v>913.26</v>
      </c>
      <c r="J85" s="15">
        <v>1040.6</v>
      </c>
      <c r="K85" s="15">
        <v>1114.92</v>
      </c>
      <c r="L85" s="15">
        <v>1220.17</v>
      </c>
      <c r="M85" s="15">
        <v>1178.32</v>
      </c>
      <c r="N85" s="15">
        <v>1178.91</v>
      </c>
      <c r="O85" s="15">
        <v>1176.89</v>
      </c>
      <c r="P85" s="15">
        <v>1214.65</v>
      </c>
      <c r="Q85" s="15">
        <v>1172.14</v>
      </c>
      <c r="R85" s="15">
        <v>1134.34</v>
      </c>
      <c r="S85" s="15">
        <v>1085.08</v>
      </c>
      <c r="T85" s="15">
        <v>1058.94</v>
      </c>
      <c r="U85" s="15">
        <v>1047.53</v>
      </c>
      <c r="V85" s="15">
        <v>1039.97</v>
      </c>
      <c r="W85" s="15">
        <v>1054.41</v>
      </c>
      <c r="X85" s="15">
        <v>1060.06</v>
      </c>
      <c r="Y85" s="15">
        <v>978.39</v>
      </c>
    </row>
    <row r="86" spans="1:25" ht="15.75">
      <c r="A86" s="10">
        <v>41070</v>
      </c>
      <c r="B86" s="15">
        <v>945.01</v>
      </c>
      <c r="C86" s="15">
        <v>936.05</v>
      </c>
      <c r="D86" s="15">
        <v>923.54</v>
      </c>
      <c r="E86" s="15">
        <v>895.94</v>
      </c>
      <c r="F86" s="15">
        <v>863.07</v>
      </c>
      <c r="G86" s="15">
        <v>869.72</v>
      </c>
      <c r="H86" s="15">
        <v>917.19</v>
      </c>
      <c r="I86" s="15">
        <v>849.94</v>
      </c>
      <c r="J86" s="15">
        <v>965.13</v>
      </c>
      <c r="K86" s="15">
        <v>957.25</v>
      </c>
      <c r="L86" s="15">
        <v>996.98</v>
      </c>
      <c r="M86" s="15">
        <v>1004.54</v>
      </c>
      <c r="N86" s="15">
        <v>983.39</v>
      </c>
      <c r="O86" s="15">
        <v>977.78</v>
      </c>
      <c r="P86" s="15">
        <v>978.01</v>
      </c>
      <c r="Q86" s="15">
        <v>969.45</v>
      </c>
      <c r="R86" s="15">
        <v>969.88</v>
      </c>
      <c r="S86" s="15">
        <v>968.72</v>
      </c>
      <c r="T86" s="15">
        <v>971.3</v>
      </c>
      <c r="U86" s="15">
        <v>977.66</v>
      </c>
      <c r="V86" s="15">
        <v>1024.19</v>
      </c>
      <c r="W86" s="15">
        <v>1055</v>
      </c>
      <c r="X86" s="15">
        <v>1065.45</v>
      </c>
      <c r="Y86" s="15">
        <v>998.62</v>
      </c>
    </row>
    <row r="87" spans="1:25" ht="15.75">
      <c r="A87" s="10">
        <v>41071</v>
      </c>
      <c r="B87" s="15">
        <v>947.52</v>
      </c>
      <c r="C87" s="15">
        <v>954.3</v>
      </c>
      <c r="D87" s="15">
        <v>958.39</v>
      </c>
      <c r="E87" s="15">
        <v>953.61</v>
      </c>
      <c r="F87" s="15">
        <v>957.99</v>
      </c>
      <c r="G87" s="15">
        <v>935.64</v>
      </c>
      <c r="H87" s="15">
        <v>1011.21</v>
      </c>
      <c r="I87" s="15">
        <v>810.4</v>
      </c>
      <c r="J87" s="15">
        <v>958.65</v>
      </c>
      <c r="K87" s="15">
        <v>967.39</v>
      </c>
      <c r="L87" s="15">
        <v>981.79</v>
      </c>
      <c r="M87" s="15">
        <v>990.83</v>
      </c>
      <c r="N87" s="15">
        <v>1000.38</v>
      </c>
      <c r="O87" s="15">
        <v>1005.47</v>
      </c>
      <c r="P87" s="15">
        <v>1004.16</v>
      </c>
      <c r="Q87" s="15">
        <v>994.93</v>
      </c>
      <c r="R87" s="15">
        <v>993.89</v>
      </c>
      <c r="S87" s="15">
        <v>991.91</v>
      </c>
      <c r="T87" s="15">
        <v>983.62</v>
      </c>
      <c r="U87" s="15">
        <v>984.38</v>
      </c>
      <c r="V87" s="15">
        <v>974.14</v>
      </c>
      <c r="W87" s="15">
        <v>991.93</v>
      </c>
      <c r="X87" s="15">
        <v>1080.13</v>
      </c>
      <c r="Y87" s="15">
        <v>987.8</v>
      </c>
    </row>
    <row r="88" spans="1:25" ht="15.75">
      <c r="A88" s="10">
        <v>41072</v>
      </c>
      <c r="B88" s="15">
        <v>1012.44</v>
      </c>
      <c r="C88" s="15">
        <v>980.9</v>
      </c>
      <c r="D88" s="15">
        <v>926.26</v>
      </c>
      <c r="E88" s="15">
        <v>926.24</v>
      </c>
      <c r="F88" s="15">
        <v>910.45</v>
      </c>
      <c r="G88" s="15">
        <v>907.49</v>
      </c>
      <c r="H88" s="15">
        <v>883.87</v>
      </c>
      <c r="I88" s="15">
        <v>883.29</v>
      </c>
      <c r="J88" s="15">
        <v>992.56</v>
      </c>
      <c r="K88" s="15">
        <v>1051.17</v>
      </c>
      <c r="L88" s="15">
        <v>1064.3</v>
      </c>
      <c r="M88" s="15">
        <v>1071.02</v>
      </c>
      <c r="N88" s="15">
        <v>1070.6</v>
      </c>
      <c r="O88" s="15">
        <v>1071.33</v>
      </c>
      <c r="P88" s="15">
        <v>1070.03</v>
      </c>
      <c r="Q88" s="15">
        <v>1066.27</v>
      </c>
      <c r="R88" s="15">
        <v>1066.57</v>
      </c>
      <c r="S88" s="15">
        <v>1068.89</v>
      </c>
      <c r="T88" s="15">
        <v>1066.81</v>
      </c>
      <c r="U88" s="15">
        <v>1064.16</v>
      </c>
      <c r="V88" s="15">
        <v>1063.93</v>
      </c>
      <c r="W88" s="15">
        <v>1092.17</v>
      </c>
      <c r="X88" s="15">
        <v>1126.81</v>
      </c>
      <c r="Y88" s="15">
        <v>1062</v>
      </c>
    </row>
    <row r="89" spans="1:25" ht="15.75">
      <c r="A89" s="10">
        <v>41073</v>
      </c>
      <c r="B89" s="15">
        <v>1097.92</v>
      </c>
      <c r="C89" s="15">
        <v>1029.42</v>
      </c>
      <c r="D89" s="15">
        <v>1069.99</v>
      </c>
      <c r="E89" s="15">
        <v>1008.66</v>
      </c>
      <c r="F89" s="15">
        <v>989.12</v>
      </c>
      <c r="G89" s="15">
        <v>1042.68</v>
      </c>
      <c r="H89" s="15">
        <v>1040.12</v>
      </c>
      <c r="I89" s="15">
        <v>994.31</v>
      </c>
      <c r="J89" s="15">
        <v>1095.38</v>
      </c>
      <c r="K89" s="15">
        <v>1194.48</v>
      </c>
      <c r="L89" s="15">
        <v>1195.86</v>
      </c>
      <c r="M89" s="15">
        <v>1191.57</v>
      </c>
      <c r="N89" s="15">
        <v>1185.18</v>
      </c>
      <c r="O89" s="15">
        <v>1209.15</v>
      </c>
      <c r="P89" s="15">
        <v>1218.73</v>
      </c>
      <c r="Q89" s="15">
        <v>1215.35</v>
      </c>
      <c r="R89" s="15">
        <v>1206.68</v>
      </c>
      <c r="S89" s="15">
        <v>1183.16</v>
      </c>
      <c r="T89" s="15">
        <v>1114.56</v>
      </c>
      <c r="U89" s="15">
        <v>1108.16</v>
      </c>
      <c r="V89" s="15">
        <v>1068.35</v>
      </c>
      <c r="W89" s="15">
        <v>1116.98</v>
      </c>
      <c r="X89" s="15">
        <v>1128.12</v>
      </c>
      <c r="Y89" s="15">
        <v>1023.24</v>
      </c>
    </row>
    <row r="90" spans="1:25" ht="15.75">
      <c r="A90" s="10">
        <v>41074</v>
      </c>
      <c r="B90" s="15">
        <v>951.9</v>
      </c>
      <c r="C90" s="15">
        <v>869.02</v>
      </c>
      <c r="D90" s="15">
        <v>816.13</v>
      </c>
      <c r="E90" s="15">
        <v>788.04</v>
      </c>
      <c r="F90" s="15">
        <v>752.67</v>
      </c>
      <c r="G90" s="15">
        <v>787.04</v>
      </c>
      <c r="H90" s="15">
        <v>798.31</v>
      </c>
      <c r="I90" s="15">
        <v>948.95</v>
      </c>
      <c r="J90" s="15">
        <v>1046.53</v>
      </c>
      <c r="K90" s="15">
        <v>1094.39</v>
      </c>
      <c r="L90" s="15">
        <v>1112.31</v>
      </c>
      <c r="M90" s="15">
        <v>1115.96</v>
      </c>
      <c r="N90" s="15">
        <v>1111.99</v>
      </c>
      <c r="O90" s="15">
        <v>1124.9</v>
      </c>
      <c r="P90" s="15">
        <v>1134.97</v>
      </c>
      <c r="Q90" s="15">
        <v>1120.61</v>
      </c>
      <c r="R90" s="15">
        <v>1111.37</v>
      </c>
      <c r="S90" s="15">
        <v>1115.79</v>
      </c>
      <c r="T90" s="15">
        <v>1101.76</v>
      </c>
      <c r="U90" s="15">
        <v>1077.89</v>
      </c>
      <c r="V90" s="15">
        <v>1054.91</v>
      </c>
      <c r="W90" s="15">
        <v>1078.78</v>
      </c>
      <c r="X90" s="15">
        <v>1089.68</v>
      </c>
      <c r="Y90" s="15">
        <v>1032.76</v>
      </c>
    </row>
    <row r="91" spans="1:25" ht="15.75">
      <c r="A91" s="10">
        <v>41075</v>
      </c>
      <c r="B91" s="15">
        <v>981.37</v>
      </c>
      <c r="C91" s="15">
        <v>896.44</v>
      </c>
      <c r="D91" s="15">
        <v>800.98</v>
      </c>
      <c r="E91" s="15">
        <v>753.45</v>
      </c>
      <c r="F91" s="15">
        <v>738.58</v>
      </c>
      <c r="G91" s="15">
        <v>741.21</v>
      </c>
      <c r="H91" s="15">
        <v>798.28</v>
      </c>
      <c r="I91" s="15">
        <v>923.72</v>
      </c>
      <c r="J91" s="15">
        <v>1086.27</v>
      </c>
      <c r="K91" s="15">
        <v>1164.4</v>
      </c>
      <c r="L91" s="15">
        <v>1184</v>
      </c>
      <c r="M91" s="15">
        <v>1183.6</v>
      </c>
      <c r="N91" s="15">
        <v>1184.07</v>
      </c>
      <c r="O91" s="15">
        <v>1198.37</v>
      </c>
      <c r="P91" s="15">
        <v>1204.38</v>
      </c>
      <c r="Q91" s="15">
        <v>1199.34</v>
      </c>
      <c r="R91" s="15">
        <v>1186.12</v>
      </c>
      <c r="S91" s="15">
        <v>1180.93</v>
      </c>
      <c r="T91" s="15">
        <v>1161.31</v>
      </c>
      <c r="U91" s="15">
        <v>1139.2</v>
      </c>
      <c r="V91" s="15">
        <v>1102.53</v>
      </c>
      <c r="W91" s="15">
        <v>1142.49</v>
      </c>
      <c r="X91" s="15">
        <v>1161.24</v>
      </c>
      <c r="Y91" s="15">
        <v>1045.59</v>
      </c>
    </row>
    <row r="92" spans="1:25" ht="15.75">
      <c r="A92" s="10">
        <v>41076</v>
      </c>
      <c r="B92" s="15">
        <v>988.77</v>
      </c>
      <c r="C92" s="15">
        <v>938.35</v>
      </c>
      <c r="D92" s="15">
        <v>908.83</v>
      </c>
      <c r="E92" s="15">
        <v>892.53</v>
      </c>
      <c r="F92" s="15">
        <v>886.38</v>
      </c>
      <c r="G92" s="15">
        <v>882.84</v>
      </c>
      <c r="H92" s="15">
        <v>815.19</v>
      </c>
      <c r="I92" s="15">
        <v>809.94</v>
      </c>
      <c r="J92" s="15">
        <v>923.86</v>
      </c>
      <c r="K92" s="15">
        <v>1024.77</v>
      </c>
      <c r="L92" s="15">
        <v>1057.56</v>
      </c>
      <c r="M92" s="15">
        <v>1065.3</v>
      </c>
      <c r="N92" s="15">
        <v>1065.2</v>
      </c>
      <c r="O92" s="15">
        <v>1065.86</v>
      </c>
      <c r="P92" s="15">
        <v>1069.07</v>
      </c>
      <c r="Q92" s="15">
        <v>1071.42</v>
      </c>
      <c r="R92" s="15">
        <v>1068.83</v>
      </c>
      <c r="S92" s="15">
        <v>1067.72</v>
      </c>
      <c r="T92" s="15">
        <v>1065.8</v>
      </c>
      <c r="U92" s="15">
        <v>1057.76</v>
      </c>
      <c r="V92" s="15">
        <v>1061.07</v>
      </c>
      <c r="W92" s="15">
        <v>1075.61</v>
      </c>
      <c r="X92" s="15">
        <v>1083.47</v>
      </c>
      <c r="Y92" s="15">
        <v>1031.41</v>
      </c>
    </row>
    <row r="93" spans="1:25" ht="15.75">
      <c r="A93" s="10">
        <v>41077</v>
      </c>
      <c r="B93" s="15">
        <v>950.41</v>
      </c>
      <c r="C93" s="15">
        <v>785.28</v>
      </c>
      <c r="D93" s="15">
        <v>688.28</v>
      </c>
      <c r="E93" s="15">
        <v>673.97</v>
      </c>
      <c r="F93" s="15">
        <v>664.07</v>
      </c>
      <c r="G93" s="15">
        <v>663.57</v>
      </c>
      <c r="H93" s="15">
        <v>63.3</v>
      </c>
      <c r="I93" s="15">
        <v>53.85</v>
      </c>
      <c r="J93" s="15">
        <v>746.04</v>
      </c>
      <c r="K93" s="15">
        <v>974.67</v>
      </c>
      <c r="L93" s="15">
        <v>1000.84</v>
      </c>
      <c r="M93" s="15">
        <v>1008.91</v>
      </c>
      <c r="N93" s="15">
        <v>1016.75</v>
      </c>
      <c r="O93" s="15">
        <v>1018.09</v>
      </c>
      <c r="P93" s="15">
        <v>1009.67</v>
      </c>
      <c r="Q93" s="15">
        <v>1006.05</v>
      </c>
      <c r="R93" s="15">
        <v>1008.84</v>
      </c>
      <c r="S93" s="15">
        <v>1014.45</v>
      </c>
      <c r="T93" s="15">
        <v>1011.39</v>
      </c>
      <c r="U93" s="15">
        <v>1007.07</v>
      </c>
      <c r="V93" s="15">
        <v>1017.68</v>
      </c>
      <c r="W93" s="15">
        <v>1024.76</v>
      </c>
      <c r="X93" s="15">
        <v>1042.63</v>
      </c>
      <c r="Y93" s="15">
        <v>1010.11</v>
      </c>
    </row>
    <row r="94" spans="1:25" ht="15.75" customHeight="1">
      <c r="A94" s="10">
        <v>41078</v>
      </c>
      <c r="B94" s="15">
        <v>962.83</v>
      </c>
      <c r="C94" s="15">
        <v>799.27</v>
      </c>
      <c r="D94" s="15">
        <v>729.48</v>
      </c>
      <c r="E94" s="15">
        <v>702.48</v>
      </c>
      <c r="F94" s="15">
        <v>687.25</v>
      </c>
      <c r="G94" s="15">
        <v>617.05</v>
      </c>
      <c r="H94" s="15">
        <v>420.64</v>
      </c>
      <c r="I94" s="15">
        <v>868.79</v>
      </c>
      <c r="J94" s="15">
        <v>1019.2</v>
      </c>
      <c r="K94" s="15">
        <v>1085.97</v>
      </c>
      <c r="L94" s="15">
        <v>1105.6</v>
      </c>
      <c r="M94" s="15">
        <v>1100.24</v>
      </c>
      <c r="N94" s="15">
        <v>1082.59</v>
      </c>
      <c r="O94" s="15">
        <v>1101.78</v>
      </c>
      <c r="P94" s="15">
        <v>1123.55</v>
      </c>
      <c r="Q94" s="15">
        <v>1100.5</v>
      </c>
      <c r="R94" s="15">
        <v>1071.04</v>
      </c>
      <c r="S94" s="15">
        <v>1061.4</v>
      </c>
      <c r="T94" s="15">
        <v>1045.66</v>
      </c>
      <c r="U94" s="15">
        <v>1032.66</v>
      </c>
      <c r="V94" s="15">
        <v>1026.2</v>
      </c>
      <c r="W94" s="15">
        <v>1042.54</v>
      </c>
      <c r="X94" s="15">
        <v>1062.74</v>
      </c>
      <c r="Y94" s="15">
        <v>955.48</v>
      </c>
    </row>
    <row r="95" spans="1:25" ht="15.75">
      <c r="A95" s="10">
        <v>41079</v>
      </c>
      <c r="B95" s="15">
        <v>738.04</v>
      </c>
      <c r="C95" s="15">
        <v>708.35</v>
      </c>
      <c r="D95" s="15">
        <v>297.08</v>
      </c>
      <c r="E95" s="15">
        <v>285.38</v>
      </c>
      <c r="F95" s="15">
        <v>281.32</v>
      </c>
      <c r="G95" s="15">
        <v>282.05</v>
      </c>
      <c r="H95" s="15">
        <v>140.67</v>
      </c>
      <c r="I95" s="15">
        <v>866.2</v>
      </c>
      <c r="J95" s="15">
        <v>980.75</v>
      </c>
      <c r="K95" s="15">
        <v>1070.03</v>
      </c>
      <c r="L95" s="15">
        <v>1111.32</v>
      </c>
      <c r="M95" s="15">
        <v>1116.29</v>
      </c>
      <c r="N95" s="15">
        <v>1097.49</v>
      </c>
      <c r="O95" s="15">
        <v>1131.77</v>
      </c>
      <c r="P95" s="15">
        <v>1134.69</v>
      </c>
      <c r="Q95" s="15">
        <v>1143.62</v>
      </c>
      <c r="R95" s="15">
        <v>1093.62</v>
      </c>
      <c r="S95" s="15">
        <v>1070.67</v>
      </c>
      <c r="T95" s="15">
        <v>1053.66</v>
      </c>
      <c r="U95" s="15">
        <v>1021.32</v>
      </c>
      <c r="V95" s="15">
        <v>995.89</v>
      </c>
      <c r="W95" s="15">
        <v>1006.67</v>
      </c>
      <c r="X95" s="15">
        <v>1014.43</v>
      </c>
      <c r="Y95" s="15">
        <v>959.36</v>
      </c>
    </row>
    <row r="96" spans="1:25" ht="15.75">
      <c r="A96" s="10">
        <v>41080</v>
      </c>
      <c r="B96" s="15">
        <v>725.03</v>
      </c>
      <c r="C96" s="15">
        <v>708.65</v>
      </c>
      <c r="D96" s="15">
        <v>700.6</v>
      </c>
      <c r="E96" s="15">
        <v>673</v>
      </c>
      <c r="F96" s="15">
        <v>629.84</v>
      </c>
      <c r="G96" s="15">
        <v>696.81</v>
      </c>
      <c r="H96" s="15">
        <v>610.54</v>
      </c>
      <c r="I96" s="15">
        <v>734.38</v>
      </c>
      <c r="J96" s="15">
        <v>990.94</v>
      </c>
      <c r="K96" s="15">
        <v>1100.31</v>
      </c>
      <c r="L96" s="15">
        <v>1125.15</v>
      </c>
      <c r="M96" s="15">
        <v>1117.56</v>
      </c>
      <c r="N96" s="15">
        <v>1110.33</v>
      </c>
      <c r="O96" s="15">
        <v>1160.63</v>
      </c>
      <c r="P96" s="15">
        <v>1155.66</v>
      </c>
      <c r="Q96" s="15">
        <v>1173.96</v>
      </c>
      <c r="R96" s="15">
        <v>1095.89</v>
      </c>
      <c r="S96" s="15">
        <v>1063.65</v>
      </c>
      <c r="T96" s="15">
        <v>1031.6</v>
      </c>
      <c r="U96" s="15">
        <v>1004.32</v>
      </c>
      <c r="V96" s="15">
        <v>973.59</v>
      </c>
      <c r="W96" s="15">
        <v>995.65</v>
      </c>
      <c r="X96" s="15">
        <v>979.64</v>
      </c>
      <c r="Y96" s="15">
        <v>860.22</v>
      </c>
    </row>
    <row r="97" spans="1:25" ht="15.75">
      <c r="A97" s="10">
        <v>41081</v>
      </c>
      <c r="B97" s="15">
        <v>753.96</v>
      </c>
      <c r="C97" s="15">
        <v>738.82</v>
      </c>
      <c r="D97" s="15">
        <v>724.83</v>
      </c>
      <c r="E97" s="15">
        <v>708.87</v>
      </c>
      <c r="F97" s="15">
        <v>708.37</v>
      </c>
      <c r="G97" s="15">
        <v>715.08</v>
      </c>
      <c r="H97" s="15">
        <v>708.85</v>
      </c>
      <c r="I97" s="15">
        <v>790.74</v>
      </c>
      <c r="J97" s="15">
        <v>1003.84</v>
      </c>
      <c r="K97" s="15">
        <v>1086.62</v>
      </c>
      <c r="L97" s="15">
        <v>1116.97</v>
      </c>
      <c r="M97" s="15">
        <v>1103.31</v>
      </c>
      <c r="N97" s="15">
        <v>1085.48</v>
      </c>
      <c r="O97" s="15">
        <v>1127.26</v>
      </c>
      <c r="P97" s="15">
        <v>1120.9</v>
      </c>
      <c r="Q97" s="15">
        <v>1132.27</v>
      </c>
      <c r="R97" s="15">
        <v>1084.87</v>
      </c>
      <c r="S97" s="15">
        <v>1053.56</v>
      </c>
      <c r="T97" s="15">
        <v>1027.27</v>
      </c>
      <c r="U97" s="15">
        <v>1007.97</v>
      </c>
      <c r="V97" s="15">
        <v>1000.78</v>
      </c>
      <c r="W97" s="15">
        <v>1005.93</v>
      </c>
      <c r="X97" s="15">
        <v>1048.07</v>
      </c>
      <c r="Y97" s="15">
        <v>940.3</v>
      </c>
    </row>
    <row r="98" spans="1:25" ht="15.75">
      <c r="A98" s="10">
        <v>41082</v>
      </c>
      <c r="B98" s="15">
        <v>727.11</v>
      </c>
      <c r="C98" s="15">
        <v>712.78</v>
      </c>
      <c r="D98" s="15">
        <v>706.17</v>
      </c>
      <c r="E98" s="15">
        <v>692.68</v>
      </c>
      <c r="F98" s="15">
        <v>682.14</v>
      </c>
      <c r="G98" s="15">
        <v>703.25</v>
      </c>
      <c r="H98" s="15">
        <v>685.33</v>
      </c>
      <c r="I98" s="15">
        <v>751.08</v>
      </c>
      <c r="J98" s="15">
        <v>1013.16</v>
      </c>
      <c r="K98" s="15">
        <v>1104.8</v>
      </c>
      <c r="L98" s="15">
        <v>1161.64</v>
      </c>
      <c r="M98" s="15">
        <v>1169.95</v>
      </c>
      <c r="N98" s="15">
        <v>1141.46</v>
      </c>
      <c r="O98" s="15">
        <v>1176.72</v>
      </c>
      <c r="P98" s="15">
        <v>1194.58</v>
      </c>
      <c r="Q98" s="15">
        <v>1236.21</v>
      </c>
      <c r="R98" s="15">
        <v>1164.39</v>
      </c>
      <c r="S98" s="15">
        <v>1080.82</v>
      </c>
      <c r="T98" s="15">
        <v>1051.9</v>
      </c>
      <c r="U98" s="15">
        <v>1027.42</v>
      </c>
      <c r="V98" s="15">
        <v>1000.42</v>
      </c>
      <c r="W98" s="15">
        <v>1007.15</v>
      </c>
      <c r="X98" s="15">
        <v>1057.86</v>
      </c>
      <c r="Y98" s="15">
        <v>931.75</v>
      </c>
    </row>
    <row r="99" spans="1:25" ht="15.75">
      <c r="A99" s="10">
        <v>41083</v>
      </c>
      <c r="B99" s="15">
        <v>854.28</v>
      </c>
      <c r="C99" s="15">
        <v>755.85</v>
      </c>
      <c r="D99" s="15">
        <v>747.54</v>
      </c>
      <c r="E99" s="15">
        <v>742.9</v>
      </c>
      <c r="F99" s="15">
        <v>731.69</v>
      </c>
      <c r="G99" s="15">
        <v>734.58</v>
      </c>
      <c r="H99" s="15">
        <v>468.37</v>
      </c>
      <c r="I99" s="15">
        <v>673.8</v>
      </c>
      <c r="J99" s="15">
        <v>905.07</v>
      </c>
      <c r="K99" s="15">
        <v>1007.01</v>
      </c>
      <c r="L99" s="15">
        <v>1067.03</v>
      </c>
      <c r="M99" s="15">
        <v>1080.59</v>
      </c>
      <c r="N99" s="15">
        <v>1061.78</v>
      </c>
      <c r="O99" s="15">
        <v>1073.44</v>
      </c>
      <c r="P99" s="15">
        <v>1101.35</v>
      </c>
      <c r="Q99" s="15">
        <v>1096.59</v>
      </c>
      <c r="R99" s="15">
        <v>1079.21</v>
      </c>
      <c r="S99" s="15">
        <v>1074.41</v>
      </c>
      <c r="T99" s="15">
        <v>1053.24</v>
      </c>
      <c r="U99" s="15">
        <v>1052.22</v>
      </c>
      <c r="V99" s="15">
        <v>1053.96</v>
      </c>
      <c r="W99" s="15">
        <v>1067.82</v>
      </c>
      <c r="X99" s="15">
        <v>1113.76</v>
      </c>
      <c r="Y99" s="15">
        <v>1026.55</v>
      </c>
    </row>
    <row r="100" spans="1:25" ht="15.75">
      <c r="A100" s="10">
        <v>41084</v>
      </c>
      <c r="B100" s="15">
        <v>865.34</v>
      </c>
      <c r="C100" s="15">
        <v>767.87</v>
      </c>
      <c r="D100" s="15">
        <v>729.33</v>
      </c>
      <c r="E100" s="15">
        <v>680.39</v>
      </c>
      <c r="F100" s="15">
        <v>620.8</v>
      </c>
      <c r="G100" s="15">
        <v>314.51</v>
      </c>
      <c r="H100" s="15">
        <v>87.59</v>
      </c>
      <c r="I100" s="15">
        <v>92.66</v>
      </c>
      <c r="J100" s="15">
        <v>767.22</v>
      </c>
      <c r="K100" s="15">
        <v>887.94</v>
      </c>
      <c r="L100" s="15">
        <v>963.79</v>
      </c>
      <c r="M100" s="15">
        <v>984.76</v>
      </c>
      <c r="N100" s="15">
        <v>991.4</v>
      </c>
      <c r="O100" s="15">
        <v>1006.9</v>
      </c>
      <c r="P100" s="15">
        <v>1016.87</v>
      </c>
      <c r="Q100" s="15">
        <v>1006.54</v>
      </c>
      <c r="R100" s="15">
        <v>1001.3</v>
      </c>
      <c r="S100" s="15">
        <v>988.85</v>
      </c>
      <c r="T100" s="15">
        <v>983.03</v>
      </c>
      <c r="U100" s="15">
        <v>976.73</v>
      </c>
      <c r="V100" s="15">
        <v>975.87</v>
      </c>
      <c r="W100" s="15">
        <v>995.65</v>
      </c>
      <c r="X100" s="15">
        <v>1064.71</v>
      </c>
      <c r="Y100" s="15">
        <v>992.24</v>
      </c>
    </row>
    <row r="101" spans="1:25" ht="15.75">
      <c r="A101" s="10">
        <v>41085</v>
      </c>
      <c r="B101" s="15">
        <v>875.19</v>
      </c>
      <c r="C101" s="15">
        <v>744.17</v>
      </c>
      <c r="D101" s="15">
        <v>728.5</v>
      </c>
      <c r="E101" s="15">
        <v>712.43</v>
      </c>
      <c r="F101" s="15">
        <v>686.89</v>
      </c>
      <c r="G101" s="15">
        <v>711.59</v>
      </c>
      <c r="H101" s="15">
        <v>719.83</v>
      </c>
      <c r="I101" s="15">
        <v>868.44</v>
      </c>
      <c r="J101" s="15">
        <v>999.43</v>
      </c>
      <c r="K101" s="15">
        <v>1087.47</v>
      </c>
      <c r="L101" s="15">
        <v>1129.73</v>
      </c>
      <c r="M101" s="15">
        <v>1146.95</v>
      </c>
      <c r="N101" s="15">
        <v>1139.4</v>
      </c>
      <c r="O101" s="15">
        <v>1169.6</v>
      </c>
      <c r="P101" s="15">
        <v>1168.3</v>
      </c>
      <c r="Q101" s="15">
        <v>1175.98</v>
      </c>
      <c r="R101" s="15">
        <v>1118.36</v>
      </c>
      <c r="S101" s="15">
        <v>1067.9</v>
      </c>
      <c r="T101" s="15">
        <v>1053</v>
      </c>
      <c r="U101" s="15">
        <v>1043.41</v>
      </c>
      <c r="V101" s="15">
        <v>1028.96</v>
      </c>
      <c r="W101" s="15">
        <v>1051.27</v>
      </c>
      <c r="X101" s="15">
        <v>1070.46</v>
      </c>
      <c r="Y101" s="15">
        <v>961.22</v>
      </c>
    </row>
    <row r="102" spans="1:25" ht="15.75">
      <c r="A102" s="10">
        <v>41086</v>
      </c>
      <c r="B102" s="15">
        <v>722.6</v>
      </c>
      <c r="C102" s="15">
        <v>708.29</v>
      </c>
      <c r="D102" s="15">
        <v>695.69</v>
      </c>
      <c r="E102" s="15">
        <v>681.74</v>
      </c>
      <c r="F102" s="15">
        <v>662.57</v>
      </c>
      <c r="G102" s="15">
        <v>677.64</v>
      </c>
      <c r="H102" s="15">
        <v>695.68</v>
      </c>
      <c r="I102" s="15">
        <v>796.61</v>
      </c>
      <c r="J102" s="15">
        <v>965.51</v>
      </c>
      <c r="K102" s="15">
        <v>900.28</v>
      </c>
      <c r="L102" s="15">
        <v>978.19</v>
      </c>
      <c r="M102" s="15">
        <v>978.7</v>
      </c>
      <c r="N102" s="15">
        <v>972.35</v>
      </c>
      <c r="O102" s="15">
        <v>1038.65</v>
      </c>
      <c r="P102" s="15">
        <v>1059.58</v>
      </c>
      <c r="Q102" s="15">
        <v>1082.95</v>
      </c>
      <c r="R102" s="15">
        <v>1046.1</v>
      </c>
      <c r="S102" s="15">
        <v>951.23</v>
      </c>
      <c r="T102" s="15">
        <v>903</v>
      </c>
      <c r="U102" s="15">
        <v>852.8</v>
      </c>
      <c r="V102" s="15">
        <v>884.41</v>
      </c>
      <c r="W102" s="15">
        <v>921.88</v>
      </c>
      <c r="X102" s="15">
        <v>722.95</v>
      </c>
      <c r="Y102" s="15">
        <v>917.22</v>
      </c>
    </row>
    <row r="103" spans="1:25" ht="15.75">
      <c r="A103" s="10">
        <v>41087</v>
      </c>
      <c r="B103" s="15">
        <v>746.79</v>
      </c>
      <c r="C103" s="15">
        <v>722.47</v>
      </c>
      <c r="D103" s="15">
        <v>708.52</v>
      </c>
      <c r="E103" s="15">
        <v>697.96</v>
      </c>
      <c r="F103" s="15">
        <v>688.99</v>
      </c>
      <c r="G103" s="15">
        <v>683.8</v>
      </c>
      <c r="H103" s="15">
        <v>691.85</v>
      </c>
      <c r="I103" s="15">
        <v>851.63</v>
      </c>
      <c r="J103" s="15">
        <v>1003.61</v>
      </c>
      <c r="K103" s="15">
        <v>1053.03</v>
      </c>
      <c r="L103" s="15">
        <v>1106.1</v>
      </c>
      <c r="M103" s="15">
        <v>1113.79</v>
      </c>
      <c r="N103" s="15">
        <v>1102.45</v>
      </c>
      <c r="O103" s="15">
        <v>1178.26</v>
      </c>
      <c r="P103" s="15">
        <v>1198.69</v>
      </c>
      <c r="Q103" s="15">
        <v>1202.1</v>
      </c>
      <c r="R103" s="15">
        <v>1162.24</v>
      </c>
      <c r="S103" s="15">
        <v>1107.93</v>
      </c>
      <c r="T103" s="15">
        <v>1056.22</v>
      </c>
      <c r="U103" s="15">
        <v>1029.64</v>
      </c>
      <c r="V103" s="15">
        <v>1003.54</v>
      </c>
      <c r="W103" s="15">
        <v>1042.03</v>
      </c>
      <c r="X103" s="15">
        <v>1096.51</v>
      </c>
      <c r="Y103" s="15">
        <v>956.73</v>
      </c>
    </row>
    <row r="104" spans="1:25" ht="15.75">
      <c r="A104" s="10">
        <v>41088</v>
      </c>
      <c r="B104" s="15">
        <v>787.14</v>
      </c>
      <c r="C104" s="15">
        <v>733.14</v>
      </c>
      <c r="D104" s="15">
        <v>716.7</v>
      </c>
      <c r="E104" s="15">
        <v>699.38</v>
      </c>
      <c r="F104" s="15">
        <v>685.62</v>
      </c>
      <c r="G104" s="15">
        <v>679.26</v>
      </c>
      <c r="H104" s="15">
        <v>683.07</v>
      </c>
      <c r="I104" s="15">
        <v>798.32</v>
      </c>
      <c r="J104" s="15">
        <v>948.52</v>
      </c>
      <c r="K104" s="15">
        <v>1061.98</v>
      </c>
      <c r="L104" s="15">
        <v>1106.9</v>
      </c>
      <c r="M104" s="15">
        <v>1104.85</v>
      </c>
      <c r="N104" s="15">
        <v>1098.05</v>
      </c>
      <c r="O104" s="15">
        <v>1148.58</v>
      </c>
      <c r="P104" s="15">
        <v>1156.06</v>
      </c>
      <c r="Q104" s="15">
        <v>1194</v>
      </c>
      <c r="R104" s="15">
        <v>1168.67</v>
      </c>
      <c r="S104" s="15">
        <v>1092.92</v>
      </c>
      <c r="T104" s="15">
        <v>1040.67</v>
      </c>
      <c r="U104" s="15">
        <v>1008.68</v>
      </c>
      <c r="V104" s="15">
        <v>995.8</v>
      </c>
      <c r="W104" s="15">
        <v>1010.72</v>
      </c>
      <c r="X104" s="15">
        <v>1014.38</v>
      </c>
      <c r="Y104" s="15">
        <v>944.02</v>
      </c>
    </row>
    <row r="105" spans="1:25" ht="15.75">
      <c r="A105" s="10">
        <v>41089</v>
      </c>
      <c r="B105" s="15">
        <v>781.39</v>
      </c>
      <c r="C105" s="15">
        <v>767.42</v>
      </c>
      <c r="D105" s="15">
        <v>753.19</v>
      </c>
      <c r="E105" s="15">
        <v>742.43</v>
      </c>
      <c r="F105" s="15">
        <v>737.3</v>
      </c>
      <c r="G105" s="15">
        <v>727.67</v>
      </c>
      <c r="H105" s="15">
        <v>730.6</v>
      </c>
      <c r="I105" s="15">
        <v>851.78</v>
      </c>
      <c r="J105" s="15">
        <v>978.65</v>
      </c>
      <c r="K105" s="15">
        <v>1106.44</v>
      </c>
      <c r="L105" s="15">
        <v>1173.88</v>
      </c>
      <c r="M105" s="15">
        <v>1179.62</v>
      </c>
      <c r="N105" s="15">
        <v>1157.17</v>
      </c>
      <c r="O105" s="15">
        <v>1180.88</v>
      </c>
      <c r="P105" s="15">
        <v>1188.9</v>
      </c>
      <c r="Q105" s="15">
        <v>1185.39</v>
      </c>
      <c r="R105" s="15">
        <v>1147.45</v>
      </c>
      <c r="S105" s="15">
        <v>1089.85</v>
      </c>
      <c r="T105" s="15">
        <v>1040.67</v>
      </c>
      <c r="U105" s="15">
        <v>1024.66</v>
      </c>
      <c r="V105" s="15">
        <v>998.48</v>
      </c>
      <c r="W105" s="15">
        <v>999.9</v>
      </c>
      <c r="X105" s="15">
        <v>1022.81</v>
      </c>
      <c r="Y105" s="15">
        <v>962.63</v>
      </c>
    </row>
    <row r="106" spans="1:25" ht="15.75">
      <c r="A106" s="10">
        <v>41090</v>
      </c>
      <c r="B106" s="15">
        <v>876.85</v>
      </c>
      <c r="C106" s="15">
        <v>740.58</v>
      </c>
      <c r="D106" s="15">
        <v>679.72</v>
      </c>
      <c r="E106" s="15">
        <v>665.91</v>
      </c>
      <c r="F106" s="15">
        <v>662.49</v>
      </c>
      <c r="G106" s="15">
        <v>649.95</v>
      </c>
      <c r="H106" s="15">
        <v>639.52</v>
      </c>
      <c r="I106" s="15">
        <v>662.55</v>
      </c>
      <c r="J106" s="15">
        <v>708.71</v>
      </c>
      <c r="K106" s="15">
        <v>923.61</v>
      </c>
      <c r="L106" s="15">
        <v>1007.96</v>
      </c>
      <c r="M106" s="15">
        <v>1023.03</v>
      </c>
      <c r="N106" s="15">
        <v>1019.67</v>
      </c>
      <c r="O106" s="15">
        <v>1019.29</v>
      </c>
      <c r="P106" s="15">
        <v>1021.78</v>
      </c>
      <c r="Q106" s="15">
        <v>1013.2</v>
      </c>
      <c r="R106" s="15">
        <v>1011</v>
      </c>
      <c r="S106" s="15">
        <v>1002.09</v>
      </c>
      <c r="T106" s="15">
        <v>973.94</v>
      </c>
      <c r="U106" s="15">
        <v>964.24</v>
      </c>
      <c r="V106" s="15">
        <v>970.99</v>
      </c>
      <c r="W106" s="15">
        <v>1020.65</v>
      </c>
      <c r="X106" s="15">
        <v>1037.7</v>
      </c>
      <c r="Y106" s="15">
        <v>959.9</v>
      </c>
    </row>
    <row r="107" spans="1:25" ht="12.7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>
      <c r="A108" s="62" t="s">
        <v>13</v>
      </c>
      <c r="B108" s="62" t="s">
        <v>46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ht="31.5">
      <c r="A109" s="62"/>
      <c r="B109" s="6" t="s">
        <v>14</v>
      </c>
      <c r="C109" s="6" t="s">
        <v>15</v>
      </c>
      <c r="D109" s="6" t="s">
        <v>16</v>
      </c>
      <c r="E109" s="6" t="s">
        <v>17</v>
      </c>
      <c r="F109" s="6" t="s">
        <v>18</v>
      </c>
      <c r="G109" s="6" t="s">
        <v>19</v>
      </c>
      <c r="H109" s="6" t="s">
        <v>20</v>
      </c>
      <c r="I109" s="6" t="s">
        <v>21</v>
      </c>
      <c r="J109" s="6" t="s">
        <v>22</v>
      </c>
      <c r="K109" s="6" t="s">
        <v>23</v>
      </c>
      <c r="L109" s="6" t="s">
        <v>24</v>
      </c>
      <c r="M109" s="6" t="s">
        <v>25</v>
      </c>
      <c r="N109" s="6" t="s">
        <v>26</v>
      </c>
      <c r="O109" s="6" t="s">
        <v>27</v>
      </c>
      <c r="P109" s="6" t="s">
        <v>28</v>
      </c>
      <c r="Q109" s="6" t="s">
        <v>29</v>
      </c>
      <c r="R109" s="6" t="s">
        <v>30</v>
      </c>
      <c r="S109" s="6" t="s">
        <v>31</v>
      </c>
      <c r="T109" s="6" t="s">
        <v>32</v>
      </c>
      <c r="U109" s="6" t="s">
        <v>33</v>
      </c>
      <c r="V109" s="6" t="s">
        <v>34</v>
      </c>
      <c r="W109" s="6" t="s">
        <v>35</v>
      </c>
      <c r="X109" s="6" t="s">
        <v>36</v>
      </c>
      <c r="Y109" s="6" t="s">
        <v>37</v>
      </c>
    </row>
    <row r="110" spans="1:25" ht="15.75">
      <c r="A110" s="10">
        <v>41061</v>
      </c>
      <c r="B110" s="15">
        <v>832.59</v>
      </c>
      <c r="C110" s="15">
        <v>770.91</v>
      </c>
      <c r="D110" s="15">
        <v>690.2</v>
      </c>
      <c r="E110" s="15">
        <v>657.51</v>
      </c>
      <c r="F110" s="15">
        <v>677.88</v>
      </c>
      <c r="G110" s="15">
        <v>647.91</v>
      </c>
      <c r="H110" s="15">
        <v>665.83</v>
      </c>
      <c r="I110" s="15">
        <v>891.82</v>
      </c>
      <c r="J110" s="15">
        <v>1071.26</v>
      </c>
      <c r="K110" s="15">
        <v>1146.58</v>
      </c>
      <c r="L110" s="15">
        <v>1198.85</v>
      </c>
      <c r="M110" s="15">
        <v>1193.64</v>
      </c>
      <c r="N110" s="15">
        <v>1159.52</v>
      </c>
      <c r="O110" s="15">
        <v>1186.57</v>
      </c>
      <c r="P110" s="15">
        <v>1184.25</v>
      </c>
      <c r="Q110" s="15">
        <v>1136.89</v>
      </c>
      <c r="R110" s="15">
        <v>1086.6</v>
      </c>
      <c r="S110" s="15">
        <v>1083.4</v>
      </c>
      <c r="T110" s="15">
        <v>1071.97</v>
      </c>
      <c r="U110" s="15">
        <v>1053.98</v>
      </c>
      <c r="V110" s="15">
        <v>1049.39</v>
      </c>
      <c r="W110" s="15">
        <v>1052.97</v>
      </c>
      <c r="X110" s="15">
        <v>1049.9</v>
      </c>
      <c r="Y110" s="15">
        <v>954.76</v>
      </c>
    </row>
    <row r="111" spans="1:25" ht="15.75">
      <c r="A111" s="10">
        <v>41062</v>
      </c>
      <c r="B111" s="15">
        <v>876.84</v>
      </c>
      <c r="C111" s="15">
        <v>846.08</v>
      </c>
      <c r="D111" s="15">
        <v>771.79</v>
      </c>
      <c r="E111" s="15">
        <v>748.79</v>
      </c>
      <c r="F111" s="15">
        <v>722.7</v>
      </c>
      <c r="G111" s="15">
        <v>647.53</v>
      </c>
      <c r="H111" s="15">
        <v>55.03</v>
      </c>
      <c r="I111" s="15">
        <v>694.49</v>
      </c>
      <c r="J111" s="15">
        <v>872.49</v>
      </c>
      <c r="K111" s="15">
        <v>986.11</v>
      </c>
      <c r="L111" s="15">
        <v>1043.9</v>
      </c>
      <c r="M111" s="15">
        <v>1083.76</v>
      </c>
      <c r="N111" s="15">
        <v>1074.79</v>
      </c>
      <c r="O111" s="15">
        <v>1067.67</v>
      </c>
      <c r="P111" s="15">
        <v>1057.31</v>
      </c>
      <c r="Q111" s="15">
        <v>1034.97</v>
      </c>
      <c r="R111" s="15">
        <v>1026.54</v>
      </c>
      <c r="S111" s="15">
        <v>1028.18</v>
      </c>
      <c r="T111" s="15">
        <v>998.46</v>
      </c>
      <c r="U111" s="15">
        <v>995.32</v>
      </c>
      <c r="V111" s="15">
        <v>1018.67</v>
      </c>
      <c r="W111" s="15">
        <v>1025</v>
      </c>
      <c r="X111" s="15">
        <v>1030.75</v>
      </c>
      <c r="Y111" s="15">
        <v>926.52</v>
      </c>
    </row>
    <row r="112" spans="1:25" ht="15.75">
      <c r="A112" s="10">
        <v>41063</v>
      </c>
      <c r="B112" s="15">
        <v>844.52</v>
      </c>
      <c r="C112" s="15">
        <v>776.91</v>
      </c>
      <c r="D112" s="15">
        <v>734.75</v>
      </c>
      <c r="E112" s="15">
        <v>684.7</v>
      </c>
      <c r="F112" s="15">
        <v>628.34</v>
      </c>
      <c r="G112" s="15">
        <v>631.33</v>
      </c>
      <c r="H112" s="15">
        <v>63.61</v>
      </c>
      <c r="I112" s="15">
        <v>53.85</v>
      </c>
      <c r="J112" s="15">
        <v>661.85</v>
      </c>
      <c r="K112" s="15">
        <v>877.83</v>
      </c>
      <c r="L112" s="15">
        <v>961.24</v>
      </c>
      <c r="M112" s="15">
        <v>981.45</v>
      </c>
      <c r="N112" s="15">
        <v>1003.14</v>
      </c>
      <c r="O112" s="15">
        <v>1006.98</v>
      </c>
      <c r="P112" s="15">
        <v>985.04</v>
      </c>
      <c r="Q112" s="15">
        <v>976.08</v>
      </c>
      <c r="R112" s="15">
        <v>959.5</v>
      </c>
      <c r="S112" s="15">
        <v>952.75</v>
      </c>
      <c r="T112" s="15">
        <v>920.94</v>
      </c>
      <c r="U112" s="15">
        <v>924.74</v>
      </c>
      <c r="V112" s="15">
        <v>970.96</v>
      </c>
      <c r="W112" s="15">
        <v>1010.75</v>
      </c>
      <c r="X112" s="15">
        <v>1006.35</v>
      </c>
      <c r="Y112" s="15">
        <v>886.49</v>
      </c>
    </row>
    <row r="113" spans="1:25" ht="15.75">
      <c r="A113" s="10">
        <v>41064</v>
      </c>
      <c r="B113" s="15">
        <v>846.11</v>
      </c>
      <c r="C113" s="15">
        <v>783.57</v>
      </c>
      <c r="D113" s="15">
        <v>733.71</v>
      </c>
      <c r="E113" s="15">
        <v>706.3</v>
      </c>
      <c r="F113" s="15">
        <v>698.83</v>
      </c>
      <c r="G113" s="15">
        <v>681.68</v>
      </c>
      <c r="H113" s="15">
        <v>652.77</v>
      </c>
      <c r="I113" s="15">
        <v>810.15</v>
      </c>
      <c r="J113" s="15">
        <v>994.31</v>
      </c>
      <c r="K113" s="15">
        <v>1074.71</v>
      </c>
      <c r="L113" s="15">
        <v>1129.41</v>
      </c>
      <c r="M113" s="15">
        <v>1104</v>
      </c>
      <c r="N113" s="15">
        <v>1065.49</v>
      </c>
      <c r="O113" s="15">
        <v>1099.36</v>
      </c>
      <c r="P113" s="15">
        <v>1095.77</v>
      </c>
      <c r="Q113" s="15">
        <v>1054.87</v>
      </c>
      <c r="R113" s="15">
        <v>1026.15</v>
      </c>
      <c r="S113" s="15">
        <v>1020.5</v>
      </c>
      <c r="T113" s="15">
        <v>988.72</v>
      </c>
      <c r="U113" s="15">
        <v>981.46</v>
      </c>
      <c r="V113" s="15">
        <v>975.2</v>
      </c>
      <c r="W113" s="15">
        <v>1005.85</v>
      </c>
      <c r="X113" s="15">
        <v>990.83</v>
      </c>
      <c r="Y113" s="15">
        <v>841.24</v>
      </c>
    </row>
    <row r="114" spans="1:25" ht="15.75">
      <c r="A114" s="10">
        <v>41065</v>
      </c>
      <c r="B114" s="15">
        <v>747.37</v>
      </c>
      <c r="C114" s="15">
        <v>633.99</v>
      </c>
      <c r="D114" s="15">
        <v>620.68</v>
      </c>
      <c r="E114" s="15">
        <v>613</v>
      </c>
      <c r="F114" s="15">
        <v>583.47</v>
      </c>
      <c r="G114" s="15">
        <v>587.17</v>
      </c>
      <c r="H114" s="15">
        <v>580.58</v>
      </c>
      <c r="I114" s="15">
        <v>742.29</v>
      </c>
      <c r="J114" s="15">
        <v>967.8</v>
      </c>
      <c r="K114" s="15">
        <v>1064.93</v>
      </c>
      <c r="L114" s="15">
        <v>1085.83</v>
      </c>
      <c r="M114" s="15">
        <v>1083.41</v>
      </c>
      <c r="N114" s="15">
        <v>1066.18</v>
      </c>
      <c r="O114" s="15">
        <v>1078.7</v>
      </c>
      <c r="P114" s="15">
        <v>1088.5</v>
      </c>
      <c r="Q114" s="15">
        <v>1076.95</v>
      </c>
      <c r="R114" s="15">
        <v>1061.35</v>
      </c>
      <c r="S114" s="15">
        <v>1014.81</v>
      </c>
      <c r="T114" s="15">
        <v>1018.15</v>
      </c>
      <c r="U114" s="15">
        <v>1056.07</v>
      </c>
      <c r="V114" s="15">
        <v>1062.69</v>
      </c>
      <c r="W114" s="15">
        <v>1073.08</v>
      </c>
      <c r="X114" s="15">
        <v>1089.14</v>
      </c>
      <c r="Y114" s="15">
        <v>920.39</v>
      </c>
    </row>
    <row r="115" spans="1:25" ht="15.75">
      <c r="A115" s="10">
        <v>41066</v>
      </c>
      <c r="B115" s="15">
        <v>767.09</v>
      </c>
      <c r="C115" s="15">
        <v>736.61</v>
      </c>
      <c r="D115" s="15">
        <v>701.93</v>
      </c>
      <c r="E115" s="15">
        <v>677.03</v>
      </c>
      <c r="F115" s="15">
        <v>659.61</v>
      </c>
      <c r="G115" s="15">
        <v>677.19</v>
      </c>
      <c r="H115" s="15">
        <v>695.13</v>
      </c>
      <c r="I115" s="15">
        <v>823.25</v>
      </c>
      <c r="J115" s="15">
        <v>981.97</v>
      </c>
      <c r="K115" s="15">
        <v>1067.38</v>
      </c>
      <c r="L115" s="15">
        <v>1119.98</v>
      </c>
      <c r="M115" s="15">
        <v>1137.08</v>
      </c>
      <c r="N115" s="15">
        <v>1113.41</v>
      </c>
      <c r="O115" s="15">
        <v>1157.46</v>
      </c>
      <c r="P115" s="15">
        <v>1182.27</v>
      </c>
      <c r="Q115" s="15">
        <v>1146.05</v>
      </c>
      <c r="R115" s="15">
        <v>1077.79</v>
      </c>
      <c r="S115" s="15">
        <v>1055.37</v>
      </c>
      <c r="T115" s="15">
        <v>1032.9</v>
      </c>
      <c r="U115" s="15">
        <v>994.82</v>
      </c>
      <c r="V115" s="15">
        <v>991.34</v>
      </c>
      <c r="W115" s="15">
        <v>1017.92</v>
      </c>
      <c r="X115" s="15">
        <v>992.69</v>
      </c>
      <c r="Y115" s="15">
        <v>884.3</v>
      </c>
    </row>
    <row r="116" spans="1:25" ht="15.75">
      <c r="A116" s="10">
        <v>41067</v>
      </c>
      <c r="B116" s="15">
        <v>796.77</v>
      </c>
      <c r="C116" s="15">
        <v>757.73</v>
      </c>
      <c r="D116" s="15">
        <v>727.47</v>
      </c>
      <c r="E116" s="15">
        <v>708.76</v>
      </c>
      <c r="F116" s="15">
        <v>682.21</v>
      </c>
      <c r="G116" s="15">
        <v>722.89</v>
      </c>
      <c r="H116" s="15">
        <v>713.6</v>
      </c>
      <c r="I116" s="15">
        <v>858.2</v>
      </c>
      <c r="J116" s="15">
        <v>1009.63</v>
      </c>
      <c r="K116" s="15">
        <v>1097.7</v>
      </c>
      <c r="L116" s="15">
        <v>1159.57</v>
      </c>
      <c r="M116" s="15">
        <v>1134.7</v>
      </c>
      <c r="N116" s="15">
        <v>1114.35</v>
      </c>
      <c r="O116" s="15">
        <v>1167.41</v>
      </c>
      <c r="P116" s="15">
        <v>1139.65</v>
      </c>
      <c r="Q116" s="15">
        <v>1100.17</v>
      </c>
      <c r="R116" s="15">
        <v>1070.94</v>
      </c>
      <c r="S116" s="15">
        <v>1082.18</v>
      </c>
      <c r="T116" s="15">
        <v>1055.71</v>
      </c>
      <c r="U116" s="15">
        <v>1027.46</v>
      </c>
      <c r="V116" s="15">
        <v>1020.91</v>
      </c>
      <c r="W116" s="15">
        <v>1028.55</v>
      </c>
      <c r="X116" s="15">
        <v>1037.37</v>
      </c>
      <c r="Y116" s="15">
        <v>891.65</v>
      </c>
    </row>
    <row r="117" spans="1:25" ht="15.75">
      <c r="A117" s="10">
        <v>41068</v>
      </c>
      <c r="B117" s="15">
        <v>741.63</v>
      </c>
      <c r="C117" s="15">
        <v>710.02</v>
      </c>
      <c r="D117" s="15">
        <v>682.66</v>
      </c>
      <c r="E117" s="15">
        <v>669.33</v>
      </c>
      <c r="F117" s="15">
        <v>668.16</v>
      </c>
      <c r="G117" s="15">
        <v>672.55</v>
      </c>
      <c r="H117" s="15">
        <v>682.08</v>
      </c>
      <c r="I117" s="15">
        <v>855.69</v>
      </c>
      <c r="J117" s="15">
        <v>1010.14</v>
      </c>
      <c r="K117" s="15">
        <v>1108.72</v>
      </c>
      <c r="L117" s="15">
        <v>1171.49</v>
      </c>
      <c r="M117" s="15">
        <v>1164.67</v>
      </c>
      <c r="N117" s="15">
        <v>1113.48</v>
      </c>
      <c r="O117" s="15">
        <v>1143.36</v>
      </c>
      <c r="P117" s="15">
        <v>1167.2</v>
      </c>
      <c r="Q117" s="15">
        <v>1113.37</v>
      </c>
      <c r="R117" s="15">
        <v>1072.52</v>
      </c>
      <c r="S117" s="15">
        <v>1067.99</v>
      </c>
      <c r="T117" s="15">
        <v>1034.99</v>
      </c>
      <c r="U117" s="15">
        <v>1025.88</v>
      </c>
      <c r="V117" s="15">
        <v>1033.69</v>
      </c>
      <c r="W117" s="15">
        <v>1062.15</v>
      </c>
      <c r="X117" s="15">
        <v>1032.88</v>
      </c>
      <c r="Y117" s="15">
        <v>937.37</v>
      </c>
    </row>
    <row r="118" spans="1:25" ht="15.75">
      <c r="A118" s="10">
        <v>41069</v>
      </c>
      <c r="B118" s="15">
        <v>873.63</v>
      </c>
      <c r="C118" s="15">
        <v>817.53</v>
      </c>
      <c r="D118" s="15">
        <v>788.28</v>
      </c>
      <c r="E118" s="15">
        <v>773.69</v>
      </c>
      <c r="F118" s="15">
        <v>770.7</v>
      </c>
      <c r="G118" s="15">
        <v>767.29</v>
      </c>
      <c r="H118" s="15">
        <v>773.69</v>
      </c>
      <c r="I118" s="15">
        <v>913.26</v>
      </c>
      <c r="J118" s="15">
        <v>1040.6</v>
      </c>
      <c r="K118" s="15">
        <v>1114.92</v>
      </c>
      <c r="L118" s="15">
        <v>1220.17</v>
      </c>
      <c r="M118" s="15">
        <v>1178.32</v>
      </c>
      <c r="N118" s="15">
        <v>1178.91</v>
      </c>
      <c r="O118" s="15">
        <v>1176.89</v>
      </c>
      <c r="P118" s="15">
        <v>1214.65</v>
      </c>
      <c r="Q118" s="15">
        <v>1172.14</v>
      </c>
      <c r="R118" s="15">
        <v>1134.34</v>
      </c>
      <c r="S118" s="15">
        <v>1085.08</v>
      </c>
      <c r="T118" s="15">
        <v>1058.94</v>
      </c>
      <c r="U118" s="15">
        <v>1047.53</v>
      </c>
      <c r="V118" s="15">
        <v>1039.97</v>
      </c>
      <c r="W118" s="15">
        <v>1054.41</v>
      </c>
      <c r="X118" s="15">
        <v>1060.06</v>
      </c>
      <c r="Y118" s="15">
        <v>978.39</v>
      </c>
    </row>
    <row r="119" spans="1:25" ht="15.75">
      <c r="A119" s="10">
        <v>41070</v>
      </c>
      <c r="B119" s="15">
        <v>945.01</v>
      </c>
      <c r="C119" s="15">
        <v>936.05</v>
      </c>
      <c r="D119" s="15">
        <v>923.54</v>
      </c>
      <c r="E119" s="15">
        <v>895.94</v>
      </c>
      <c r="F119" s="15">
        <v>863.07</v>
      </c>
      <c r="G119" s="15">
        <v>869.72</v>
      </c>
      <c r="H119" s="15">
        <v>917.19</v>
      </c>
      <c r="I119" s="15">
        <v>849.94</v>
      </c>
      <c r="J119" s="15">
        <v>965.13</v>
      </c>
      <c r="K119" s="15">
        <v>957.25</v>
      </c>
      <c r="L119" s="15">
        <v>996.98</v>
      </c>
      <c r="M119" s="15">
        <v>1004.54</v>
      </c>
      <c r="N119" s="15">
        <v>983.39</v>
      </c>
      <c r="O119" s="15">
        <v>977.78</v>
      </c>
      <c r="P119" s="15">
        <v>978.01</v>
      </c>
      <c r="Q119" s="15">
        <v>969.45</v>
      </c>
      <c r="R119" s="15">
        <v>969.88</v>
      </c>
      <c r="S119" s="15">
        <v>968.72</v>
      </c>
      <c r="T119" s="15">
        <v>971.3</v>
      </c>
      <c r="U119" s="15">
        <v>977.66</v>
      </c>
      <c r="V119" s="15">
        <v>1024.19</v>
      </c>
      <c r="W119" s="15">
        <v>1055</v>
      </c>
      <c r="X119" s="15">
        <v>1065.45</v>
      </c>
      <c r="Y119" s="15">
        <v>998.62</v>
      </c>
    </row>
    <row r="120" spans="1:25" ht="15.75">
      <c r="A120" s="10">
        <v>41071</v>
      </c>
      <c r="B120" s="15">
        <v>947.52</v>
      </c>
      <c r="C120" s="15">
        <v>954.3</v>
      </c>
      <c r="D120" s="15">
        <v>958.39</v>
      </c>
      <c r="E120" s="15">
        <v>953.61</v>
      </c>
      <c r="F120" s="15">
        <v>957.99</v>
      </c>
      <c r="G120" s="15">
        <v>935.64</v>
      </c>
      <c r="H120" s="15">
        <v>1011.21</v>
      </c>
      <c r="I120" s="15">
        <v>810.4</v>
      </c>
      <c r="J120" s="15">
        <v>958.65</v>
      </c>
      <c r="K120" s="15">
        <v>967.39</v>
      </c>
      <c r="L120" s="15">
        <v>981.79</v>
      </c>
      <c r="M120" s="15">
        <v>990.83</v>
      </c>
      <c r="N120" s="15">
        <v>1000.38</v>
      </c>
      <c r="O120" s="15">
        <v>1005.47</v>
      </c>
      <c r="P120" s="15">
        <v>1004.16</v>
      </c>
      <c r="Q120" s="15">
        <v>994.93</v>
      </c>
      <c r="R120" s="15">
        <v>993.89</v>
      </c>
      <c r="S120" s="15">
        <v>991.91</v>
      </c>
      <c r="T120" s="15">
        <v>983.62</v>
      </c>
      <c r="U120" s="15">
        <v>984.38</v>
      </c>
      <c r="V120" s="15">
        <v>974.14</v>
      </c>
      <c r="W120" s="15">
        <v>991.93</v>
      </c>
      <c r="X120" s="15">
        <v>1080.13</v>
      </c>
      <c r="Y120" s="15">
        <v>987.8</v>
      </c>
    </row>
    <row r="121" spans="1:25" ht="15.75">
      <c r="A121" s="10">
        <v>41072</v>
      </c>
      <c r="B121" s="15">
        <v>1012.44</v>
      </c>
      <c r="C121" s="15">
        <v>980.9</v>
      </c>
      <c r="D121" s="15">
        <v>926.26</v>
      </c>
      <c r="E121" s="15">
        <v>926.24</v>
      </c>
      <c r="F121" s="15">
        <v>910.45</v>
      </c>
      <c r="G121" s="15">
        <v>907.49</v>
      </c>
      <c r="H121" s="15">
        <v>883.87</v>
      </c>
      <c r="I121" s="15">
        <v>883.29</v>
      </c>
      <c r="J121" s="15">
        <v>992.56</v>
      </c>
      <c r="K121" s="15">
        <v>1051.17</v>
      </c>
      <c r="L121" s="15">
        <v>1064.3</v>
      </c>
      <c r="M121" s="15">
        <v>1071.02</v>
      </c>
      <c r="N121" s="15">
        <v>1070.6</v>
      </c>
      <c r="O121" s="15">
        <v>1071.33</v>
      </c>
      <c r="P121" s="15">
        <v>1070.03</v>
      </c>
      <c r="Q121" s="15">
        <v>1066.27</v>
      </c>
      <c r="R121" s="15">
        <v>1066.57</v>
      </c>
      <c r="S121" s="15">
        <v>1068.89</v>
      </c>
      <c r="T121" s="15">
        <v>1066.81</v>
      </c>
      <c r="U121" s="15">
        <v>1064.16</v>
      </c>
      <c r="V121" s="15">
        <v>1063.93</v>
      </c>
      <c r="W121" s="15">
        <v>1092.17</v>
      </c>
      <c r="X121" s="15">
        <v>1126.81</v>
      </c>
      <c r="Y121" s="15">
        <v>1062</v>
      </c>
    </row>
    <row r="122" spans="1:25" ht="15.75">
      <c r="A122" s="10">
        <v>41073</v>
      </c>
      <c r="B122" s="15">
        <v>1097.92</v>
      </c>
      <c r="C122" s="15">
        <v>1029.42</v>
      </c>
      <c r="D122" s="15">
        <v>1069.99</v>
      </c>
      <c r="E122" s="15">
        <v>1008.66</v>
      </c>
      <c r="F122" s="15">
        <v>989.12</v>
      </c>
      <c r="G122" s="15">
        <v>1042.68</v>
      </c>
      <c r="H122" s="15">
        <v>1040.12</v>
      </c>
      <c r="I122" s="15">
        <v>994.31</v>
      </c>
      <c r="J122" s="15">
        <v>1095.38</v>
      </c>
      <c r="K122" s="15">
        <v>1194.48</v>
      </c>
      <c r="L122" s="15">
        <v>1195.86</v>
      </c>
      <c r="M122" s="15">
        <v>1191.57</v>
      </c>
      <c r="N122" s="15">
        <v>1185.18</v>
      </c>
      <c r="O122" s="15">
        <v>1209.15</v>
      </c>
      <c r="P122" s="15">
        <v>1218.73</v>
      </c>
      <c r="Q122" s="15">
        <v>1215.35</v>
      </c>
      <c r="R122" s="15">
        <v>1206.68</v>
      </c>
      <c r="S122" s="15">
        <v>1183.16</v>
      </c>
      <c r="T122" s="15">
        <v>1114.56</v>
      </c>
      <c r="U122" s="15">
        <v>1108.16</v>
      </c>
      <c r="V122" s="15">
        <v>1068.35</v>
      </c>
      <c r="W122" s="15">
        <v>1116.98</v>
      </c>
      <c r="X122" s="15">
        <v>1128.12</v>
      </c>
      <c r="Y122" s="15">
        <v>1023.24</v>
      </c>
    </row>
    <row r="123" spans="1:25" ht="15.75">
      <c r="A123" s="10">
        <v>41074</v>
      </c>
      <c r="B123" s="15">
        <v>951.9</v>
      </c>
      <c r="C123" s="15">
        <v>869.02</v>
      </c>
      <c r="D123" s="15">
        <v>816.13</v>
      </c>
      <c r="E123" s="15">
        <v>788.04</v>
      </c>
      <c r="F123" s="15">
        <v>752.67</v>
      </c>
      <c r="G123" s="15">
        <v>787.04</v>
      </c>
      <c r="H123" s="15">
        <v>798.31</v>
      </c>
      <c r="I123" s="15">
        <v>948.95</v>
      </c>
      <c r="J123" s="15">
        <v>1046.53</v>
      </c>
      <c r="K123" s="15">
        <v>1094.39</v>
      </c>
      <c r="L123" s="15">
        <v>1112.31</v>
      </c>
      <c r="M123" s="15">
        <v>1115.96</v>
      </c>
      <c r="N123" s="15">
        <v>1111.99</v>
      </c>
      <c r="O123" s="15">
        <v>1124.9</v>
      </c>
      <c r="P123" s="15">
        <v>1134.97</v>
      </c>
      <c r="Q123" s="15">
        <v>1120.61</v>
      </c>
      <c r="R123" s="15">
        <v>1111.37</v>
      </c>
      <c r="S123" s="15">
        <v>1115.79</v>
      </c>
      <c r="T123" s="15">
        <v>1101.76</v>
      </c>
      <c r="U123" s="15">
        <v>1077.89</v>
      </c>
      <c r="V123" s="15">
        <v>1054.91</v>
      </c>
      <c r="W123" s="15">
        <v>1078.78</v>
      </c>
      <c r="X123" s="15">
        <v>1089.68</v>
      </c>
      <c r="Y123" s="15">
        <v>1032.76</v>
      </c>
    </row>
    <row r="124" spans="1:25" ht="15.75">
      <c r="A124" s="10">
        <v>41075</v>
      </c>
      <c r="B124" s="15">
        <v>981.37</v>
      </c>
      <c r="C124" s="15">
        <v>896.44</v>
      </c>
      <c r="D124" s="15">
        <v>800.98</v>
      </c>
      <c r="E124" s="15">
        <v>753.45</v>
      </c>
      <c r="F124" s="15">
        <v>738.58</v>
      </c>
      <c r="G124" s="15">
        <v>741.21</v>
      </c>
      <c r="H124" s="15">
        <v>798.28</v>
      </c>
      <c r="I124" s="15">
        <v>923.72</v>
      </c>
      <c r="J124" s="15">
        <v>1086.27</v>
      </c>
      <c r="K124" s="15">
        <v>1164.4</v>
      </c>
      <c r="L124" s="15">
        <v>1184</v>
      </c>
      <c r="M124" s="15">
        <v>1183.6</v>
      </c>
      <c r="N124" s="15">
        <v>1184.07</v>
      </c>
      <c r="O124" s="15">
        <v>1198.37</v>
      </c>
      <c r="P124" s="15">
        <v>1204.38</v>
      </c>
      <c r="Q124" s="15">
        <v>1199.34</v>
      </c>
      <c r="R124" s="15">
        <v>1186.12</v>
      </c>
      <c r="S124" s="15">
        <v>1180.93</v>
      </c>
      <c r="T124" s="15">
        <v>1161.31</v>
      </c>
      <c r="U124" s="15">
        <v>1139.2</v>
      </c>
      <c r="V124" s="15">
        <v>1102.53</v>
      </c>
      <c r="W124" s="15">
        <v>1142.49</v>
      </c>
      <c r="X124" s="15">
        <v>1161.24</v>
      </c>
      <c r="Y124" s="15">
        <v>1045.59</v>
      </c>
    </row>
    <row r="125" spans="1:25" ht="15.75">
      <c r="A125" s="10">
        <v>41076</v>
      </c>
      <c r="B125" s="15">
        <v>988.77</v>
      </c>
      <c r="C125" s="15">
        <v>938.35</v>
      </c>
      <c r="D125" s="15">
        <v>908.83</v>
      </c>
      <c r="E125" s="15">
        <v>892.53</v>
      </c>
      <c r="F125" s="15">
        <v>886.38</v>
      </c>
      <c r="G125" s="15">
        <v>882.84</v>
      </c>
      <c r="H125" s="15">
        <v>815.19</v>
      </c>
      <c r="I125" s="15">
        <v>809.94</v>
      </c>
      <c r="J125" s="15">
        <v>923.86</v>
      </c>
      <c r="K125" s="15">
        <v>1024.77</v>
      </c>
      <c r="L125" s="15">
        <v>1057.56</v>
      </c>
      <c r="M125" s="15">
        <v>1065.3</v>
      </c>
      <c r="N125" s="15">
        <v>1065.2</v>
      </c>
      <c r="O125" s="15">
        <v>1065.86</v>
      </c>
      <c r="P125" s="15">
        <v>1069.07</v>
      </c>
      <c r="Q125" s="15">
        <v>1071.42</v>
      </c>
      <c r="R125" s="15">
        <v>1068.83</v>
      </c>
      <c r="S125" s="15">
        <v>1067.72</v>
      </c>
      <c r="T125" s="15">
        <v>1065.8</v>
      </c>
      <c r="U125" s="15">
        <v>1057.76</v>
      </c>
      <c r="V125" s="15">
        <v>1061.07</v>
      </c>
      <c r="W125" s="15">
        <v>1075.61</v>
      </c>
      <c r="X125" s="15">
        <v>1083.47</v>
      </c>
      <c r="Y125" s="15">
        <v>1031.41</v>
      </c>
    </row>
    <row r="126" spans="1:25" ht="15.75">
      <c r="A126" s="10">
        <v>41077</v>
      </c>
      <c r="B126" s="15">
        <v>950.41</v>
      </c>
      <c r="C126" s="15">
        <v>785.28</v>
      </c>
      <c r="D126" s="15">
        <v>688.28</v>
      </c>
      <c r="E126" s="15">
        <v>673.97</v>
      </c>
      <c r="F126" s="15">
        <v>664.07</v>
      </c>
      <c r="G126" s="15">
        <v>663.57</v>
      </c>
      <c r="H126" s="15">
        <v>63.3</v>
      </c>
      <c r="I126" s="15">
        <v>53.85</v>
      </c>
      <c r="J126" s="15">
        <v>746.04</v>
      </c>
      <c r="K126" s="15">
        <v>974.67</v>
      </c>
      <c r="L126" s="15">
        <v>1000.84</v>
      </c>
      <c r="M126" s="15">
        <v>1008.91</v>
      </c>
      <c r="N126" s="15">
        <v>1016.75</v>
      </c>
      <c r="O126" s="15">
        <v>1018.09</v>
      </c>
      <c r="P126" s="15">
        <v>1009.67</v>
      </c>
      <c r="Q126" s="15">
        <v>1006.05</v>
      </c>
      <c r="R126" s="15">
        <v>1008.84</v>
      </c>
      <c r="S126" s="15">
        <v>1014.45</v>
      </c>
      <c r="T126" s="15">
        <v>1011.39</v>
      </c>
      <c r="U126" s="15">
        <v>1007.07</v>
      </c>
      <c r="V126" s="15">
        <v>1017.68</v>
      </c>
      <c r="W126" s="15">
        <v>1024.76</v>
      </c>
      <c r="X126" s="15">
        <v>1042.63</v>
      </c>
      <c r="Y126" s="15">
        <v>1010.11</v>
      </c>
    </row>
    <row r="127" spans="1:25" ht="15.75" customHeight="1">
      <c r="A127" s="10">
        <v>41078</v>
      </c>
      <c r="B127" s="15">
        <v>962.83</v>
      </c>
      <c r="C127" s="15">
        <v>799.27</v>
      </c>
      <c r="D127" s="15">
        <v>729.48</v>
      </c>
      <c r="E127" s="15">
        <v>702.48</v>
      </c>
      <c r="F127" s="15">
        <v>687.25</v>
      </c>
      <c r="G127" s="15">
        <v>617.05</v>
      </c>
      <c r="H127" s="15">
        <v>420.64</v>
      </c>
      <c r="I127" s="15">
        <v>868.79</v>
      </c>
      <c r="J127" s="15">
        <v>1019.2</v>
      </c>
      <c r="K127" s="15">
        <v>1085.97</v>
      </c>
      <c r="L127" s="15">
        <v>1105.6</v>
      </c>
      <c r="M127" s="15">
        <v>1100.24</v>
      </c>
      <c r="N127" s="15">
        <v>1082.59</v>
      </c>
      <c r="O127" s="15">
        <v>1101.78</v>
      </c>
      <c r="P127" s="15">
        <v>1123.55</v>
      </c>
      <c r="Q127" s="15">
        <v>1100.5</v>
      </c>
      <c r="R127" s="15">
        <v>1071.04</v>
      </c>
      <c r="S127" s="15">
        <v>1061.4</v>
      </c>
      <c r="T127" s="15">
        <v>1045.66</v>
      </c>
      <c r="U127" s="15">
        <v>1032.66</v>
      </c>
      <c r="V127" s="15">
        <v>1026.2</v>
      </c>
      <c r="W127" s="15">
        <v>1042.54</v>
      </c>
      <c r="X127" s="15">
        <v>1062.74</v>
      </c>
      <c r="Y127" s="15">
        <v>955.48</v>
      </c>
    </row>
    <row r="128" spans="1:25" ht="15.75">
      <c r="A128" s="10">
        <v>41079</v>
      </c>
      <c r="B128" s="15">
        <v>738.04</v>
      </c>
      <c r="C128" s="15">
        <v>708.35</v>
      </c>
      <c r="D128" s="15">
        <v>297.08</v>
      </c>
      <c r="E128" s="15">
        <v>285.38</v>
      </c>
      <c r="F128" s="15">
        <v>281.32</v>
      </c>
      <c r="G128" s="15">
        <v>282.05</v>
      </c>
      <c r="H128" s="15">
        <v>140.67</v>
      </c>
      <c r="I128" s="15">
        <v>866.2</v>
      </c>
      <c r="J128" s="15">
        <v>980.75</v>
      </c>
      <c r="K128" s="15">
        <v>1070.03</v>
      </c>
      <c r="L128" s="15">
        <v>1111.32</v>
      </c>
      <c r="M128" s="15">
        <v>1116.29</v>
      </c>
      <c r="N128" s="15">
        <v>1097.49</v>
      </c>
      <c r="O128" s="15">
        <v>1131.77</v>
      </c>
      <c r="P128" s="15">
        <v>1134.69</v>
      </c>
      <c r="Q128" s="15">
        <v>1143.62</v>
      </c>
      <c r="R128" s="15">
        <v>1093.62</v>
      </c>
      <c r="S128" s="15">
        <v>1070.67</v>
      </c>
      <c r="T128" s="15">
        <v>1053.66</v>
      </c>
      <c r="U128" s="15">
        <v>1021.32</v>
      </c>
      <c r="V128" s="15">
        <v>995.89</v>
      </c>
      <c r="W128" s="15">
        <v>1006.67</v>
      </c>
      <c r="X128" s="15">
        <v>1014.43</v>
      </c>
      <c r="Y128" s="15">
        <v>959.36</v>
      </c>
    </row>
    <row r="129" spans="1:25" ht="15.75">
      <c r="A129" s="10">
        <v>41080</v>
      </c>
      <c r="B129" s="15">
        <v>725.03</v>
      </c>
      <c r="C129" s="15">
        <v>708.65</v>
      </c>
      <c r="D129" s="15">
        <v>700.6</v>
      </c>
      <c r="E129" s="15">
        <v>673</v>
      </c>
      <c r="F129" s="15">
        <v>629.84</v>
      </c>
      <c r="G129" s="15">
        <v>696.81</v>
      </c>
      <c r="H129" s="15">
        <v>610.54</v>
      </c>
      <c r="I129" s="15">
        <v>734.38</v>
      </c>
      <c r="J129" s="15">
        <v>990.94</v>
      </c>
      <c r="K129" s="15">
        <v>1100.31</v>
      </c>
      <c r="L129" s="15">
        <v>1125.15</v>
      </c>
      <c r="M129" s="15">
        <v>1117.56</v>
      </c>
      <c r="N129" s="15">
        <v>1110.33</v>
      </c>
      <c r="O129" s="15">
        <v>1160.63</v>
      </c>
      <c r="P129" s="15">
        <v>1155.66</v>
      </c>
      <c r="Q129" s="15">
        <v>1173.96</v>
      </c>
      <c r="R129" s="15">
        <v>1095.89</v>
      </c>
      <c r="S129" s="15">
        <v>1063.65</v>
      </c>
      <c r="T129" s="15">
        <v>1031.6</v>
      </c>
      <c r="U129" s="15">
        <v>1004.32</v>
      </c>
      <c r="V129" s="15">
        <v>973.59</v>
      </c>
      <c r="W129" s="15">
        <v>995.65</v>
      </c>
      <c r="X129" s="15">
        <v>979.64</v>
      </c>
      <c r="Y129" s="15">
        <v>860.22</v>
      </c>
    </row>
    <row r="130" spans="1:25" ht="15.75">
      <c r="A130" s="10">
        <v>41081</v>
      </c>
      <c r="B130" s="15">
        <v>753.96</v>
      </c>
      <c r="C130" s="15">
        <v>738.82</v>
      </c>
      <c r="D130" s="15">
        <v>724.83</v>
      </c>
      <c r="E130" s="15">
        <v>708.87</v>
      </c>
      <c r="F130" s="15">
        <v>708.37</v>
      </c>
      <c r="G130" s="15">
        <v>715.08</v>
      </c>
      <c r="H130" s="15">
        <v>708.85</v>
      </c>
      <c r="I130" s="15">
        <v>790.74</v>
      </c>
      <c r="J130" s="15">
        <v>1003.84</v>
      </c>
      <c r="K130" s="15">
        <v>1086.62</v>
      </c>
      <c r="L130" s="15">
        <v>1116.97</v>
      </c>
      <c r="M130" s="15">
        <v>1103.31</v>
      </c>
      <c r="N130" s="15">
        <v>1085.48</v>
      </c>
      <c r="O130" s="15">
        <v>1127.26</v>
      </c>
      <c r="P130" s="15">
        <v>1120.9</v>
      </c>
      <c r="Q130" s="15">
        <v>1132.27</v>
      </c>
      <c r="R130" s="15">
        <v>1084.87</v>
      </c>
      <c r="S130" s="15">
        <v>1053.56</v>
      </c>
      <c r="T130" s="15">
        <v>1027.27</v>
      </c>
      <c r="U130" s="15">
        <v>1007.97</v>
      </c>
      <c r="V130" s="15">
        <v>1000.78</v>
      </c>
      <c r="W130" s="15">
        <v>1005.93</v>
      </c>
      <c r="X130" s="15">
        <v>1048.07</v>
      </c>
      <c r="Y130" s="15">
        <v>940.3</v>
      </c>
    </row>
    <row r="131" spans="1:25" ht="15.75">
      <c r="A131" s="10">
        <v>41082</v>
      </c>
      <c r="B131" s="15">
        <v>727.11</v>
      </c>
      <c r="C131" s="15">
        <v>712.78</v>
      </c>
      <c r="D131" s="15">
        <v>706.17</v>
      </c>
      <c r="E131" s="15">
        <v>692.68</v>
      </c>
      <c r="F131" s="15">
        <v>682.14</v>
      </c>
      <c r="G131" s="15">
        <v>703.25</v>
      </c>
      <c r="H131" s="15">
        <v>685.33</v>
      </c>
      <c r="I131" s="15">
        <v>751.08</v>
      </c>
      <c r="J131" s="15">
        <v>1013.16</v>
      </c>
      <c r="K131" s="15">
        <v>1104.8</v>
      </c>
      <c r="L131" s="15">
        <v>1161.64</v>
      </c>
      <c r="M131" s="15">
        <v>1169.95</v>
      </c>
      <c r="N131" s="15">
        <v>1141.46</v>
      </c>
      <c r="O131" s="15">
        <v>1176.72</v>
      </c>
      <c r="P131" s="15">
        <v>1194.58</v>
      </c>
      <c r="Q131" s="15">
        <v>1236.21</v>
      </c>
      <c r="R131" s="15">
        <v>1164.39</v>
      </c>
      <c r="S131" s="15">
        <v>1080.82</v>
      </c>
      <c r="T131" s="15">
        <v>1051.9</v>
      </c>
      <c r="U131" s="15">
        <v>1027.42</v>
      </c>
      <c r="V131" s="15">
        <v>1000.42</v>
      </c>
      <c r="W131" s="15">
        <v>1007.15</v>
      </c>
      <c r="X131" s="15">
        <v>1057.86</v>
      </c>
      <c r="Y131" s="15">
        <v>931.75</v>
      </c>
    </row>
    <row r="132" spans="1:25" ht="15.75">
      <c r="A132" s="10">
        <v>41083</v>
      </c>
      <c r="B132" s="15">
        <v>854.28</v>
      </c>
      <c r="C132" s="15">
        <v>755.85</v>
      </c>
      <c r="D132" s="15">
        <v>747.54</v>
      </c>
      <c r="E132" s="15">
        <v>742.9</v>
      </c>
      <c r="F132" s="15">
        <v>731.69</v>
      </c>
      <c r="G132" s="15">
        <v>734.58</v>
      </c>
      <c r="H132" s="15">
        <v>468.37</v>
      </c>
      <c r="I132" s="15">
        <v>673.8</v>
      </c>
      <c r="J132" s="15">
        <v>905.07</v>
      </c>
      <c r="K132" s="15">
        <v>1007.01</v>
      </c>
      <c r="L132" s="15">
        <v>1067.03</v>
      </c>
      <c r="M132" s="15">
        <v>1080.59</v>
      </c>
      <c r="N132" s="15">
        <v>1061.78</v>
      </c>
      <c r="O132" s="15">
        <v>1073.44</v>
      </c>
      <c r="P132" s="15">
        <v>1101.35</v>
      </c>
      <c r="Q132" s="15">
        <v>1096.59</v>
      </c>
      <c r="R132" s="15">
        <v>1079.21</v>
      </c>
      <c r="S132" s="15">
        <v>1074.41</v>
      </c>
      <c r="T132" s="15">
        <v>1053.24</v>
      </c>
      <c r="U132" s="15">
        <v>1052.22</v>
      </c>
      <c r="V132" s="15">
        <v>1053.96</v>
      </c>
      <c r="W132" s="15">
        <v>1067.82</v>
      </c>
      <c r="X132" s="15">
        <v>1113.76</v>
      </c>
      <c r="Y132" s="15">
        <v>1026.55</v>
      </c>
    </row>
    <row r="133" spans="1:25" ht="15.75">
      <c r="A133" s="10">
        <v>41084</v>
      </c>
      <c r="B133" s="15">
        <v>865.34</v>
      </c>
      <c r="C133" s="15">
        <v>767.87</v>
      </c>
      <c r="D133" s="15">
        <v>729.33</v>
      </c>
      <c r="E133" s="15">
        <v>680.39</v>
      </c>
      <c r="F133" s="15">
        <v>620.8</v>
      </c>
      <c r="G133" s="15">
        <v>314.51</v>
      </c>
      <c r="H133" s="15">
        <v>87.59</v>
      </c>
      <c r="I133" s="15">
        <v>92.66</v>
      </c>
      <c r="J133" s="15">
        <v>767.22</v>
      </c>
      <c r="K133" s="15">
        <v>887.94</v>
      </c>
      <c r="L133" s="15">
        <v>963.79</v>
      </c>
      <c r="M133" s="15">
        <v>984.76</v>
      </c>
      <c r="N133" s="15">
        <v>991.4</v>
      </c>
      <c r="O133" s="15">
        <v>1006.9</v>
      </c>
      <c r="P133" s="15">
        <v>1016.87</v>
      </c>
      <c r="Q133" s="15">
        <v>1006.54</v>
      </c>
      <c r="R133" s="15">
        <v>1001.3</v>
      </c>
      <c r="S133" s="15">
        <v>988.85</v>
      </c>
      <c r="T133" s="15">
        <v>983.03</v>
      </c>
      <c r="U133" s="15">
        <v>976.73</v>
      </c>
      <c r="V133" s="15">
        <v>975.87</v>
      </c>
      <c r="W133" s="15">
        <v>995.65</v>
      </c>
      <c r="X133" s="15">
        <v>1064.71</v>
      </c>
      <c r="Y133" s="15">
        <v>992.24</v>
      </c>
    </row>
    <row r="134" spans="1:25" ht="15.75">
      <c r="A134" s="10">
        <v>41085</v>
      </c>
      <c r="B134" s="15">
        <v>875.19</v>
      </c>
      <c r="C134" s="15">
        <v>744.17</v>
      </c>
      <c r="D134" s="15">
        <v>728.5</v>
      </c>
      <c r="E134" s="15">
        <v>712.43</v>
      </c>
      <c r="F134" s="15">
        <v>686.89</v>
      </c>
      <c r="G134" s="15">
        <v>711.59</v>
      </c>
      <c r="H134" s="15">
        <v>719.83</v>
      </c>
      <c r="I134" s="15">
        <v>868.44</v>
      </c>
      <c r="J134" s="15">
        <v>999.43</v>
      </c>
      <c r="K134" s="15">
        <v>1087.47</v>
      </c>
      <c r="L134" s="15">
        <v>1129.73</v>
      </c>
      <c r="M134" s="15">
        <v>1146.95</v>
      </c>
      <c r="N134" s="15">
        <v>1139.4</v>
      </c>
      <c r="O134" s="15">
        <v>1169.6</v>
      </c>
      <c r="P134" s="15">
        <v>1168.3</v>
      </c>
      <c r="Q134" s="15">
        <v>1175.98</v>
      </c>
      <c r="R134" s="15">
        <v>1118.36</v>
      </c>
      <c r="S134" s="15">
        <v>1067.9</v>
      </c>
      <c r="T134" s="15">
        <v>1053</v>
      </c>
      <c r="U134" s="15">
        <v>1043.41</v>
      </c>
      <c r="V134" s="15">
        <v>1028.96</v>
      </c>
      <c r="W134" s="15">
        <v>1051.27</v>
      </c>
      <c r="X134" s="15">
        <v>1070.46</v>
      </c>
      <c r="Y134" s="15">
        <v>961.22</v>
      </c>
    </row>
    <row r="135" spans="1:25" ht="15.75">
      <c r="A135" s="10">
        <v>41086</v>
      </c>
      <c r="B135" s="15">
        <v>722.6</v>
      </c>
      <c r="C135" s="15">
        <v>708.29</v>
      </c>
      <c r="D135" s="15">
        <v>695.69</v>
      </c>
      <c r="E135" s="15">
        <v>681.74</v>
      </c>
      <c r="F135" s="15">
        <v>662.57</v>
      </c>
      <c r="G135" s="15">
        <v>677.64</v>
      </c>
      <c r="H135" s="15">
        <v>695.68</v>
      </c>
      <c r="I135" s="15">
        <v>796.61</v>
      </c>
      <c r="J135" s="15">
        <v>965.51</v>
      </c>
      <c r="K135" s="15">
        <v>900.28</v>
      </c>
      <c r="L135" s="15">
        <v>978.19</v>
      </c>
      <c r="M135" s="15">
        <v>978.7</v>
      </c>
      <c r="N135" s="15">
        <v>972.35</v>
      </c>
      <c r="O135" s="15">
        <v>1038.65</v>
      </c>
      <c r="P135" s="15">
        <v>1059.58</v>
      </c>
      <c r="Q135" s="15">
        <v>1082.95</v>
      </c>
      <c r="R135" s="15">
        <v>1046.1</v>
      </c>
      <c r="S135" s="15">
        <v>951.23</v>
      </c>
      <c r="T135" s="15">
        <v>903</v>
      </c>
      <c r="U135" s="15">
        <v>852.8</v>
      </c>
      <c r="V135" s="15">
        <v>884.41</v>
      </c>
      <c r="W135" s="15">
        <v>921.88</v>
      </c>
      <c r="X135" s="15">
        <v>722.95</v>
      </c>
      <c r="Y135" s="15">
        <v>917.22</v>
      </c>
    </row>
    <row r="136" spans="1:25" ht="15.75">
      <c r="A136" s="10">
        <v>41087</v>
      </c>
      <c r="B136" s="15">
        <v>746.79</v>
      </c>
      <c r="C136" s="15">
        <v>722.47</v>
      </c>
      <c r="D136" s="15">
        <v>708.52</v>
      </c>
      <c r="E136" s="15">
        <v>697.96</v>
      </c>
      <c r="F136" s="15">
        <v>688.99</v>
      </c>
      <c r="G136" s="15">
        <v>683.8</v>
      </c>
      <c r="H136" s="15">
        <v>691.85</v>
      </c>
      <c r="I136" s="15">
        <v>851.63</v>
      </c>
      <c r="J136" s="15">
        <v>1003.61</v>
      </c>
      <c r="K136" s="15">
        <v>1053.03</v>
      </c>
      <c r="L136" s="15">
        <v>1106.1</v>
      </c>
      <c r="M136" s="15">
        <v>1113.79</v>
      </c>
      <c r="N136" s="15">
        <v>1102.45</v>
      </c>
      <c r="O136" s="15">
        <v>1178.26</v>
      </c>
      <c r="P136" s="15">
        <v>1198.69</v>
      </c>
      <c r="Q136" s="15">
        <v>1202.1</v>
      </c>
      <c r="R136" s="15">
        <v>1162.24</v>
      </c>
      <c r="S136" s="15">
        <v>1107.93</v>
      </c>
      <c r="T136" s="15">
        <v>1056.22</v>
      </c>
      <c r="U136" s="15">
        <v>1029.64</v>
      </c>
      <c r="V136" s="15">
        <v>1003.54</v>
      </c>
      <c r="W136" s="15">
        <v>1042.03</v>
      </c>
      <c r="X136" s="15">
        <v>1096.51</v>
      </c>
      <c r="Y136" s="15">
        <v>956.73</v>
      </c>
    </row>
    <row r="137" spans="1:25" ht="15.75">
      <c r="A137" s="10">
        <v>41088</v>
      </c>
      <c r="B137" s="15">
        <v>787.14</v>
      </c>
      <c r="C137" s="15">
        <v>733.14</v>
      </c>
      <c r="D137" s="15">
        <v>716.7</v>
      </c>
      <c r="E137" s="15">
        <v>699.38</v>
      </c>
      <c r="F137" s="15">
        <v>685.62</v>
      </c>
      <c r="G137" s="15">
        <v>679.26</v>
      </c>
      <c r="H137" s="15">
        <v>683.07</v>
      </c>
      <c r="I137" s="15">
        <v>798.32</v>
      </c>
      <c r="J137" s="15">
        <v>948.52</v>
      </c>
      <c r="K137" s="15">
        <v>1061.98</v>
      </c>
      <c r="L137" s="15">
        <v>1106.9</v>
      </c>
      <c r="M137" s="15">
        <v>1104.85</v>
      </c>
      <c r="N137" s="15">
        <v>1098.05</v>
      </c>
      <c r="O137" s="15">
        <v>1148.58</v>
      </c>
      <c r="P137" s="15">
        <v>1156.06</v>
      </c>
      <c r="Q137" s="15">
        <v>1194</v>
      </c>
      <c r="R137" s="15">
        <v>1168.67</v>
      </c>
      <c r="S137" s="15">
        <v>1092.92</v>
      </c>
      <c r="T137" s="15">
        <v>1040.67</v>
      </c>
      <c r="U137" s="15">
        <v>1008.68</v>
      </c>
      <c r="V137" s="15">
        <v>995.8</v>
      </c>
      <c r="W137" s="15">
        <v>1010.72</v>
      </c>
      <c r="X137" s="15">
        <v>1014.38</v>
      </c>
      <c r="Y137" s="15">
        <v>944.02</v>
      </c>
    </row>
    <row r="138" spans="1:25" ht="15.75">
      <c r="A138" s="10">
        <v>41089</v>
      </c>
      <c r="B138" s="15">
        <v>781.39</v>
      </c>
      <c r="C138" s="15">
        <v>767.42</v>
      </c>
      <c r="D138" s="15">
        <v>753.19</v>
      </c>
      <c r="E138" s="15">
        <v>742.43</v>
      </c>
      <c r="F138" s="15">
        <v>737.3</v>
      </c>
      <c r="G138" s="15">
        <v>727.67</v>
      </c>
      <c r="H138" s="15">
        <v>730.6</v>
      </c>
      <c r="I138" s="15">
        <v>851.78</v>
      </c>
      <c r="J138" s="15">
        <v>978.65</v>
      </c>
      <c r="K138" s="15">
        <v>1106.44</v>
      </c>
      <c r="L138" s="15">
        <v>1173.88</v>
      </c>
      <c r="M138" s="15">
        <v>1179.62</v>
      </c>
      <c r="N138" s="15">
        <v>1157.17</v>
      </c>
      <c r="O138" s="15">
        <v>1180.88</v>
      </c>
      <c r="P138" s="15">
        <v>1188.9</v>
      </c>
      <c r="Q138" s="15">
        <v>1185.39</v>
      </c>
      <c r="R138" s="15">
        <v>1147.45</v>
      </c>
      <c r="S138" s="15">
        <v>1089.85</v>
      </c>
      <c r="T138" s="15">
        <v>1040.67</v>
      </c>
      <c r="U138" s="15">
        <v>1024.66</v>
      </c>
      <c r="V138" s="15">
        <v>998.48</v>
      </c>
      <c r="W138" s="15">
        <v>999.9</v>
      </c>
      <c r="X138" s="15">
        <v>1022.81</v>
      </c>
      <c r="Y138" s="15">
        <v>962.63</v>
      </c>
    </row>
    <row r="139" spans="1:25" ht="15.75">
      <c r="A139" s="10">
        <v>41090</v>
      </c>
      <c r="B139" s="15">
        <v>876.85</v>
      </c>
      <c r="C139" s="15">
        <v>740.58</v>
      </c>
      <c r="D139" s="15">
        <v>679.72</v>
      </c>
      <c r="E139" s="15">
        <v>665.91</v>
      </c>
      <c r="F139" s="15">
        <v>662.49</v>
      </c>
      <c r="G139" s="15">
        <v>649.95</v>
      </c>
      <c r="H139" s="15">
        <v>639.52</v>
      </c>
      <c r="I139" s="15">
        <v>662.55</v>
      </c>
      <c r="J139" s="15">
        <v>708.71</v>
      </c>
      <c r="K139" s="15">
        <v>923.61</v>
      </c>
      <c r="L139" s="15">
        <v>1007.96</v>
      </c>
      <c r="M139" s="15">
        <v>1023.03</v>
      </c>
      <c r="N139" s="15">
        <v>1019.67</v>
      </c>
      <c r="O139" s="15">
        <v>1019.29</v>
      </c>
      <c r="P139" s="15">
        <v>1021.78</v>
      </c>
      <c r="Q139" s="15">
        <v>1013.2</v>
      </c>
      <c r="R139" s="15">
        <v>1011</v>
      </c>
      <c r="S139" s="15">
        <v>1002.09</v>
      </c>
      <c r="T139" s="15">
        <v>973.94</v>
      </c>
      <c r="U139" s="15">
        <v>964.24</v>
      </c>
      <c r="V139" s="15">
        <v>970.99</v>
      </c>
      <c r="W139" s="15">
        <v>1020.65</v>
      </c>
      <c r="X139" s="15">
        <v>1037.7</v>
      </c>
      <c r="Y139" s="15">
        <v>959.9</v>
      </c>
    </row>
    <row r="140" spans="1:25" ht="12.7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>
      <c r="A141" s="62" t="s">
        <v>13</v>
      </c>
      <c r="B141" s="62" t="s">
        <v>47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1:25" ht="31.5">
      <c r="A142" s="62"/>
      <c r="B142" s="6" t="s">
        <v>14</v>
      </c>
      <c r="C142" s="6" t="s">
        <v>15</v>
      </c>
      <c r="D142" s="6" t="s">
        <v>16</v>
      </c>
      <c r="E142" s="6" t="s">
        <v>17</v>
      </c>
      <c r="F142" s="6" t="s">
        <v>18</v>
      </c>
      <c r="G142" s="6" t="s">
        <v>19</v>
      </c>
      <c r="H142" s="6" t="s">
        <v>20</v>
      </c>
      <c r="I142" s="6" t="s">
        <v>21</v>
      </c>
      <c r="J142" s="6" t="s">
        <v>22</v>
      </c>
      <c r="K142" s="6" t="s">
        <v>23</v>
      </c>
      <c r="L142" s="6" t="s">
        <v>24</v>
      </c>
      <c r="M142" s="6" t="s">
        <v>25</v>
      </c>
      <c r="N142" s="6" t="s">
        <v>26</v>
      </c>
      <c r="O142" s="6" t="s">
        <v>27</v>
      </c>
      <c r="P142" s="6" t="s">
        <v>28</v>
      </c>
      <c r="Q142" s="6" t="s">
        <v>29</v>
      </c>
      <c r="R142" s="6" t="s">
        <v>30</v>
      </c>
      <c r="S142" s="6" t="s">
        <v>31</v>
      </c>
      <c r="T142" s="6" t="s">
        <v>32</v>
      </c>
      <c r="U142" s="6" t="s">
        <v>33</v>
      </c>
      <c r="V142" s="6" t="s">
        <v>34</v>
      </c>
      <c r="W142" s="6" t="s">
        <v>35</v>
      </c>
      <c r="X142" s="6" t="s">
        <v>36</v>
      </c>
      <c r="Y142" s="6" t="s">
        <v>37</v>
      </c>
    </row>
    <row r="143" spans="1:25" ht="15.75">
      <c r="A143" s="10">
        <v>41061</v>
      </c>
      <c r="B143" s="15">
        <v>832.59</v>
      </c>
      <c r="C143" s="15">
        <v>770.91</v>
      </c>
      <c r="D143" s="15">
        <v>690.2</v>
      </c>
      <c r="E143" s="15">
        <v>657.51</v>
      </c>
      <c r="F143" s="15">
        <v>677.88</v>
      </c>
      <c r="G143" s="15">
        <v>647.91</v>
      </c>
      <c r="H143" s="15">
        <v>665.83</v>
      </c>
      <c r="I143" s="15">
        <v>891.82</v>
      </c>
      <c r="J143" s="15">
        <v>1071.26</v>
      </c>
      <c r="K143" s="15">
        <v>1146.58</v>
      </c>
      <c r="L143" s="15">
        <v>1198.85</v>
      </c>
      <c r="M143" s="15">
        <v>1193.64</v>
      </c>
      <c r="N143" s="15">
        <v>1159.52</v>
      </c>
      <c r="O143" s="15">
        <v>1186.57</v>
      </c>
      <c r="P143" s="15">
        <v>1184.25</v>
      </c>
      <c r="Q143" s="15">
        <v>1136.89</v>
      </c>
      <c r="R143" s="15">
        <v>1086.6</v>
      </c>
      <c r="S143" s="15">
        <v>1083.4</v>
      </c>
      <c r="T143" s="15">
        <v>1071.97</v>
      </c>
      <c r="U143" s="15">
        <v>1053.98</v>
      </c>
      <c r="V143" s="15">
        <v>1049.39</v>
      </c>
      <c r="W143" s="15">
        <v>1052.97</v>
      </c>
      <c r="X143" s="15">
        <v>1049.9</v>
      </c>
      <c r="Y143" s="15">
        <v>954.76</v>
      </c>
    </row>
    <row r="144" spans="1:25" ht="15.75">
      <c r="A144" s="10">
        <v>41062</v>
      </c>
      <c r="B144" s="15">
        <v>876.84</v>
      </c>
      <c r="C144" s="15">
        <v>846.08</v>
      </c>
      <c r="D144" s="15">
        <v>771.79</v>
      </c>
      <c r="E144" s="15">
        <v>748.79</v>
      </c>
      <c r="F144" s="15">
        <v>722.7</v>
      </c>
      <c r="G144" s="15">
        <v>647.53</v>
      </c>
      <c r="H144" s="15">
        <v>55.03</v>
      </c>
      <c r="I144" s="15">
        <v>694.49</v>
      </c>
      <c r="J144" s="15">
        <v>872.49</v>
      </c>
      <c r="K144" s="15">
        <v>986.11</v>
      </c>
      <c r="L144" s="15">
        <v>1043.9</v>
      </c>
      <c r="M144" s="15">
        <v>1083.76</v>
      </c>
      <c r="N144" s="15">
        <v>1074.79</v>
      </c>
      <c r="O144" s="15">
        <v>1067.67</v>
      </c>
      <c r="P144" s="15">
        <v>1057.31</v>
      </c>
      <c r="Q144" s="15">
        <v>1034.97</v>
      </c>
      <c r="R144" s="15">
        <v>1026.54</v>
      </c>
      <c r="S144" s="15">
        <v>1028.18</v>
      </c>
      <c r="T144" s="15">
        <v>998.46</v>
      </c>
      <c r="U144" s="15">
        <v>995.32</v>
      </c>
      <c r="V144" s="15">
        <v>1018.67</v>
      </c>
      <c r="W144" s="15">
        <v>1025</v>
      </c>
      <c r="X144" s="15">
        <v>1030.75</v>
      </c>
      <c r="Y144" s="15">
        <v>926.52</v>
      </c>
    </row>
    <row r="145" spans="1:25" ht="15.75">
      <c r="A145" s="10">
        <v>41063</v>
      </c>
      <c r="B145" s="15">
        <v>844.52</v>
      </c>
      <c r="C145" s="15">
        <v>776.91</v>
      </c>
      <c r="D145" s="15">
        <v>734.75</v>
      </c>
      <c r="E145" s="15">
        <v>684.7</v>
      </c>
      <c r="F145" s="15">
        <v>628.34</v>
      </c>
      <c r="G145" s="15">
        <v>631.33</v>
      </c>
      <c r="H145" s="15">
        <v>63.61</v>
      </c>
      <c r="I145" s="15">
        <v>53.85</v>
      </c>
      <c r="J145" s="15">
        <v>661.85</v>
      </c>
      <c r="K145" s="15">
        <v>877.83</v>
      </c>
      <c r="L145" s="15">
        <v>961.24</v>
      </c>
      <c r="M145" s="15">
        <v>981.45</v>
      </c>
      <c r="N145" s="15">
        <v>1003.14</v>
      </c>
      <c r="O145" s="15">
        <v>1006.98</v>
      </c>
      <c r="P145" s="15">
        <v>985.04</v>
      </c>
      <c r="Q145" s="15">
        <v>976.08</v>
      </c>
      <c r="R145" s="15">
        <v>959.5</v>
      </c>
      <c r="S145" s="15">
        <v>952.75</v>
      </c>
      <c r="T145" s="15">
        <v>920.94</v>
      </c>
      <c r="U145" s="15">
        <v>924.74</v>
      </c>
      <c r="V145" s="15">
        <v>970.96</v>
      </c>
      <c r="W145" s="15">
        <v>1010.75</v>
      </c>
      <c r="X145" s="15">
        <v>1006.35</v>
      </c>
      <c r="Y145" s="15">
        <v>886.49</v>
      </c>
    </row>
    <row r="146" spans="1:25" ht="15.75">
      <c r="A146" s="10">
        <v>41064</v>
      </c>
      <c r="B146" s="15">
        <v>846.11</v>
      </c>
      <c r="C146" s="15">
        <v>783.57</v>
      </c>
      <c r="D146" s="15">
        <v>733.71</v>
      </c>
      <c r="E146" s="15">
        <v>706.3</v>
      </c>
      <c r="F146" s="15">
        <v>698.83</v>
      </c>
      <c r="G146" s="15">
        <v>681.68</v>
      </c>
      <c r="H146" s="15">
        <v>652.77</v>
      </c>
      <c r="I146" s="15">
        <v>810.15</v>
      </c>
      <c r="J146" s="15">
        <v>994.31</v>
      </c>
      <c r="K146" s="15">
        <v>1074.71</v>
      </c>
      <c r="L146" s="15">
        <v>1129.41</v>
      </c>
      <c r="M146" s="15">
        <v>1104</v>
      </c>
      <c r="N146" s="15">
        <v>1065.49</v>
      </c>
      <c r="O146" s="15">
        <v>1099.36</v>
      </c>
      <c r="P146" s="15">
        <v>1095.77</v>
      </c>
      <c r="Q146" s="15">
        <v>1054.87</v>
      </c>
      <c r="R146" s="15">
        <v>1026.15</v>
      </c>
      <c r="S146" s="15">
        <v>1020.5</v>
      </c>
      <c r="T146" s="15">
        <v>988.72</v>
      </c>
      <c r="U146" s="15">
        <v>981.46</v>
      </c>
      <c r="V146" s="15">
        <v>975.2</v>
      </c>
      <c r="W146" s="15">
        <v>1005.85</v>
      </c>
      <c r="X146" s="15">
        <v>990.83</v>
      </c>
      <c r="Y146" s="15">
        <v>841.24</v>
      </c>
    </row>
    <row r="147" spans="1:25" ht="15.75">
      <c r="A147" s="10">
        <v>41065</v>
      </c>
      <c r="B147" s="15">
        <v>747.37</v>
      </c>
      <c r="C147" s="15">
        <v>633.99</v>
      </c>
      <c r="D147" s="15">
        <v>620.68</v>
      </c>
      <c r="E147" s="15">
        <v>613</v>
      </c>
      <c r="F147" s="15">
        <v>583.47</v>
      </c>
      <c r="G147" s="15">
        <v>587.17</v>
      </c>
      <c r="H147" s="15">
        <v>580.58</v>
      </c>
      <c r="I147" s="15">
        <v>742.29</v>
      </c>
      <c r="J147" s="15">
        <v>967.8</v>
      </c>
      <c r="K147" s="15">
        <v>1064.93</v>
      </c>
      <c r="L147" s="15">
        <v>1085.83</v>
      </c>
      <c r="M147" s="15">
        <v>1083.41</v>
      </c>
      <c r="N147" s="15">
        <v>1066.18</v>
      </c>
      <c r="O147" s="15">
        <v>1078.7</v>
      </c>
      <c r="P147" s="15">
        <v>1088.5</v>
      </c>
      <c r="Q147" s="15">
        <v>1076.95</v>
      </c>
      <c r="R147" s="15">
        <v>1061.35</v>
      </c>
      <c r="S147" s="15">
        <v>1014.81</v>
      </c>
      <c r="T147" s="15">
        <v>1018.15</v>
      </c>
      <c r="U147" s="15">
        <v>1056.07</v>
      </c>
      <c r="V147" s="15">
        <v>1062.69</v>
      </c>
      <c r="W147" s="15">
        <v>1073.08</v>
      </c>
      <c r="X147" s="15">
        <v>1089.14</v>
      </c>
      <c r="Y147" s="15">
        <v>920.39</v>
      </c>
    </row>
    <row r="148" spans="1:25" ht="15.75">
      <c r="A148" s="10">
        <v>41066</v>
      </c>
      <c r="B148" s="15">
        <v>767.09</v>
      </c>
      <c r="C148" s="15">
        <v>736.61</v>
      </c>
      <c r="D148" s="15">
        <v>701.93</v>
      </c>
      <c r="E148" s="15">
        <v>677.03</v>
      </c>
      <c r="F148" s="15">
        <v>659.61</v>
      </c>
      <c r="G148" s="15">
        <v>677.19</v>
      </c>
      <c r="H148" s="15">
        <v>695.13</v>
      </c>
      <c r="I148" s="15">
        <v>823.25</v>
      </c>
      <c r="J148" s="15">
        <v>981.97</v>
      </c>
      <c r="K148" s="15">
        <v>1067.38</v>
      </c>
      <c r="L148" s="15">
        <v>1119.98</v>
      </c>
      <c r="M148" s="15">
        <v>1137.08</v>
      </c>
      <c r="N148" s="15">
        <v>1113.41</v>
      </c>
      <c r="O148" s="15">
        <v>1157.46</v>
      </c>
      <c r="P148" s="15">
        <v>1182.27</v>
      </c>
      <c r="Q148" s="15">
        <v>1146.05</v>
      </c>
      <c r="R148" s="15">
        <v>1077.79</v>
      </c>
      <c r="S148" s="15">
        <v>1055.37</v>
      </c>
      <c r="T148" s="15">
        <v>1032.9</v>
      </c>
      <c r="U148" s="15">
        <v>994.82</v>
      </c>
      <c r="V148" s="15">
        <v>991.34</v>
      </c>
      <c r="W148" s="15">
        <v>1017.92</v>
      </c>
      <c r="X148" s="15">
        <v>992.69</v>
      </c>
      <c r="Y148" s="15">
        <v>884.3</v>
      </c>
    </row>
    <row r="149" spans="1:25" ht="15.75">
      <c r="A149" s="10">
        <v>41067</v>
      </c>
      <c r="B149" s="15">
        <v>796.77</v>
      </c>
      <c r="C149" s="15">
        <v>757.73</v>
      </c>
      <c r="D149" s="15">
        <v>727.47</v>
      </c>
      <c r="E149" s="15">
        <v>708.76</v>
      </c>
      <c r="F149" s="15">
        <v>682.21</v>
      </c>
      <c r="G149" s="15">
        <v>722.89</v>
      </c>
      <c r="H149" s="15">
        <v>713.6</v>
      </c>
      <c r="I149" s="15">
        <v>858.2</v>
      </c>
      <c r="J149" s="15">
        <v>1009.63</v>
      </c>
      <c r="K149" s="15">
        <v>1097.7</v>
      </c>
      <c r="L149" s="15">
        <v>1159.57</v>
      </c>
      <c r="M149" s="15">
        <v>1134.7</v>
      </c>
      <c r="N149" s="15">
        <v>1114.35</v>
      </c>
      <c r="O149" s="15">
        <v>1167.41</v>
      </c>
      <c r="P149" s="15">
        <v>1139.65</v>
      </c>
      <c r="Q149" s="15">
        <v>1100.17</v>
      </c>
      <c r="R149" s="15">
        <v>1070.94</v>
      </c>
      <c r="S149" s="15">
        <v>1082.18</v>
      </c>
      <c r="T149" s="15">
        <v>1055.71</v>
      </c>
      <c r="U149" s="15">
        <v>1027.46</v>
      </c>
      <c r="V149" s="15">
        <v>1020.91</v>
      </c>
      <c r="W149" s="15">
        <v>1028.55</v>
      </c>
      <c r="X149" s="15">
        <v>1037.37</v>
      </c>
      <c r="Y149" s="15">
        <v>891.65</v>
      </c>
    </row>
    <row r="150" spans="1:25" ht="15.75">
      <c r="A150" s="10">
        <v>41068</v>
      </c>
      <c r="B150" s="15">
        <v>741.63</v>
      </c>
      <c r="C150" s="15">
        <v>710.02</v>
      </c>
      <c r="D150" s="15">
        <v>682.66</v>
      </c>
      <c r="E150" s="15">
        <v>669.33</v>
      </c>
      <c r="F150" s="15">
        <v>668.16</v>
      </c>
      <c r="G150" s="15">
        <v>672.55</v>
      </c>
      <c r="H150" s="15">
        <v>682.08</v>
      </c>
      <c r="I150" s="15">
        <v>855.69</v>
      </c>
      <c r="J150" s="15">
        <v>1010.14</v>
      </c>
      <c r="K150" s="15">
        <v>1108.72</v>
      </c>
      <c r="L150" s="15">
        <v>1171.49</v>
      </c>
      <c r="M150" s="15">
        <v>1164.67</v>
      </c>
      <c r="N150" s="15">
        <v>1113.48</v>
      </c>
      <c r="O150" s="15">
        <v>1143.36</v>
      </c>
      <c r="P150" s="15">
        <v>1167.2</v>
      </c>
      <c r="Q150" s="15">
        <v>1113.37</v>
      </c>
      <c r="R150" s="15">
        <v>1072.52</v>
      </c>
      <c r="S150" s="15">
        <v>1067.99</v>
      </c>
      <c r="T150" s="15">
        <v>1034.99</v>
      </c>
      <c r="U150" s="15">
        <v>1025.88</v>
      </c>
      <c r="V150" s="15">
        <v>1033.69</v>
      </c>
      <c r="W150" s="15">
        <v>1062.15</v>
      </c>
      <c r="X150" s="15">
        <v>1032.88</v>
      </c>
      <c r="Y150" s="15">
        <v>937.37</v>
      </c>
    </row>
    <row r="151" spans="1:25" ht="15.75">
      <c r="A151" s="10">
        <v>41069</v>
      </c>
      <c r="B151" s="15">
        <v>873.63</v>
      </c>
      <c r="C151" s="15">
        <v>817.53</v>
      </c>
      <c r="D151" s="15">
        <v>788.28</v>
      </c>
      <c r="E151" s="15">
        <v>773.69</v>
      </c>
      <c r="F151" s="15">
        <v>770.7</v>
      </c>
      <c r="G151" s="15">
        <v>767.29</v>
      </c>
      <c r="H151" s="15">
        <v>773.69</v>
      </c>
      <c r="I151" s="15">
        <v>913.26</v>
      </c>
      <c r="J151" s="15">
        <v>1040.6</v>
      </c>
      <c r="K151" s="15">
        <v>1114.92</v>
      </c>
      <c r="L151" s="15">
        <v>1220.17</v>
      </c>
      <c r="M151" s="15">
        <v>1178.32</v>
      </c>
      <c r="N151" s="15">
        <v>1178.91</v>
      </c>
      <c r="O151" s="15">
        <v>1176.89</v>
      </c>
      <c r="P151" s="15">
        <v>1214.65</v>
      </c>
      <c r="Q151" s="15">
        <v>1172.14</v>
      </c>
      <c r="R151" s="15">
        <v>1134.34</v>
      </c>
      <c r="S151" s="15">
        <v>1085.08</v>
      </c>
      <c r="T151" s="15">
        <v>1058.94</v>
      </c>
      <c r="U151" s="15">
        <v>1047.53</v>
      </c>
      <c r="V151" s="15">
        <v>1039.97</v>
      </c>
      <c r="W151" s="15">
        <v>1054.41</v>
      </c>
      <c r="X151" s="15">
        <v>1060.06</v>
      </c>
      <c r="Y151" s="15">
        <v>978.39</v>
      </c>
    </row>
    <row r="152" spans="1:25" ht="15.75">
      <c r="A152" s="10">
        <v>41070</v>
      </c>
      <c r="B152" s="15">
        <v>945.01</v>
      </c>
      <c r="C152" s="15">
        <v>936.05</v>
      </c>
      <c r="D152" s="15">
        <v>923.54</v>
      </c>
      <c r="E152" s="15">
        <v>895.94</v>
      </c>
      <c r="F152" s="15">
        <v>863.07</v>
      </c>
      <c r="G152" s="15">
        <v>869.72</v>
      </c>
      <c r="H152" s="15">
        <v>917.19</v>
      </c>
      <c r="I152" s="15">
        <v>849.94</v>
      </c>
      <c r="J152" s="15">
        <v>965.13</v>
      </c>
      <c r="K152" s="15">
        <v>957.25</v>
      </c>
      <c r="L152" s="15">
        <v>996.98</v>
      </c>
      <c r="M152" s="15">
        <v>1004.54</v>
      </c>
      <c r="N152" s="15">
        <v>983.39</v>
      </c>
      <c r="O152" s="15">
        <v>977.78</v>
      </c>
      <c r="P152" s="15">
        <v>978.01</v>
      </c>
      <c r="Q152" s="15">
        <v>969.45</v>
      </c>
      <c r="R152" s="15">
        <v>969.88</v>
      </c>
      <c r="S152" s="15">
        <v>968.72</v>
      </c>
      <c r="T152" s="15">
        <v>971.3</v>
      </c>
      <c r="U152" s="15">
        <v>977.66</v>
      </c>
      <c r="V152" s="15">
        <v>1024.19</v>
      </c>
      <c r="W152" s="15">
        <v>1055</v>
      </c>
      <c r="X152" s="15">
        <v>1065.45</v>
      </c>
      <c r="Y152" s="15">
        <v>998.62</v>
      </c>
    </row>
    <row r="153" spans="1:25" ht="15.75">
      <c r="A153" s="10">
        <v>41071</v>
      </c>
      <c r="B153" s="15">
        <v>947.52</v>
      </c>
      <c r="C153" s="15">
        <v>954.3</v>
      </c>
      <c r="D153" s="15">
        <v>958.39</v>
      </c>
      <c r="E153" s="15">
        <v>953.61</v>
      </c>
      <c r="F153" s="15">
        <v>957.99</v>
      </c>
      <c r="G153" s="15">
        <v>935.64</v>
      </c>
      <c r="H153" s="15">
        <v>1011.21</v>
      </c>
      <c r="I153" s="15">
        <v>810.4</v>
      </c>
      <c r="J153" s="15">
        <v>958.65</v>
      </c>
      <c r="K153" s="15">
        <v>967.39</v>
      </c>
      <c r="L153" s="15">
        <v>981.79</v>
      </c>
      <c r="M153" s="15">
        <v>990.83</v>
      </c>
      <c r="N153" s="15">
        <v>1000.38</v>
      </c>
      <c r="O153" s="15">
        <v>1005.47</v>
      </c>
      <c r="P153" s="15">
        <v>1004.16</v>
      </c>
      <c r="Q153" s="15">
        <v>994.93</v>
      </c>
      <c r="R153" s="15">
        <v>993.89</v>
      </c>
      <c r="S153" s="15">
        <v>991.91</v>
      </c>
      <c r="T153" s="15">
        <v>983.62</v>
      </c>
      <c r="U153" s="15">
        <v>984.38</v>
      </c>
      <c r="V153" s="15">
        <v>974.14</v>
      </c>
      <c r="W153" s="15">
        <v>991.93</v>
      </c>
      <c r="X153" s="15">
        <v>1080.13</v>
      </c>
      <c r="Y153" s="15">
        <v>987.8</v>
      </c>
    </row>
    <row r="154" spans="1:25" ht="15.75">
      <c r="A154" s="10">
        <v>41072</v>
      </c>
      <c r="B154" s="15">
        <v>1012.44</v>
      </c>
      <c r="C154" s="15">
        <v>980.9</v>
      </c>
      <c r="D154" s="15">
        <v>926.26</v>
      </c>
      <c r="E154" s="15">
        <v>926.24</v>
      </c>
      <c r="F154" s="15">
        <v>910.45</v>
      </c>
      <c r="G154" s="15">
        <v>907.49</v>
      </c>
      <c r="H154" s="15">
        <v>883.87</v>
      </c>
      <c r="I154" s="15">
        <v>883.29</v>
      </c>
      <c r="J154" s="15">
        <v>992.56</v>
      </c>
      <c r="K154" s="15">
        <v>1051.17</v>
      </c>
      <c r="L154" s="15">
        <v>1064.3</v>
      </c>
      <c r="M154" s="15">
        <v>1071.02</v>
      </c>
      <c r="N154" s="15">
        <v>1070.6</v>
      </c>
      <c r="O154" s="15">
        <v>1071.33</v>
      </c>
      <c r="P154" s="15">
        <v>1070.03</v>
      </c>
      <c r="Q154" s="15">
        <v>1066.27</v>
      </c>
      <c r="R154" s="15">
        <v>1066.57</v>
      </c>
      <c r="S154" s="15">
        <v>1068.89</v>
      </c>
      <c r="T154" s="15">
        <v>1066.81</v>
      </c>
      <c r="U154" s="15">
        <v>1064.16</v>
      </c>
      <c r="V154" s="15">
        <v>1063.93</v>
      </c>
      <c r="W154" s="15">
        <v>1092.17</v>
      </c>
      <c r="X154" s="15">
        <v>1126.81</v>
      </c>
      <c r="Y154" s="15">
        <v>1062</v>
      </c>
    </row>
    <row r="155" spans="1:25" ht="15.75">
      <c r="A155" s="10">
        <v>41073</v>
      </c>
      <c r="B155" s="15">
        <v>1097.92</v>
      </c>
      <c r="C155" s="15">
        <v>1029.42</v>
      </c>
      <c r="D155" s="15">
        <v>1069.99</v>
      </c>
      <c r="E155" s="15">
        <v>1008.66</v>
      </c>
      <c r="F155" s="15">
        <v>989.12</v>
      </c>
      <c r="G155" s="15">
        <v>1042.68</v>
      </c>
      <c r="H155" s="15">
        <v>1040.12</v>
      </c>
      <c r="I155" s="15">
        <v>994.31</v>
      </c>
      <c r="J155" s="15">
        <v>1095.38</v>
      </c>
      <c r="K155" s="15">
        <v>1194.48</v>
      </c>
      <c r="L155" s="15">
        <v>1195.86</v>
      </c>
      <c r="M155" s="15">
        <v>1191.57</v>
      </c>
      <c r="N155" s="15">
        <v>1185.18</v>
      </c>
      <c r="O155" s="15">
        <v>1209.15</v>
      </c>
      <c r="P155" s="15">
        <v>1218.73</v>
      </c>
      <c r="Q155" s="15">
        <v>1215.35</v>
      </c>
      <c r="R155" s="15">
        <v>1206.68</v>
      </c>
      <c r="S155" s="15">
        <v>1183.16</v>
      </c>
      <c r="T155" s="15">
        <v>1114.56</v>
      </c>
      <c r="U155" s="15">
        <v>1108.16</v>
      </c>
      <c r="V155" s="15">
        <v>1068.35</v>
      </c>
      <c r="W155" s="15">
        <v>1116.98</v>
      </c>
      <c r="X155" s="15">
        <v>1128.12</v>
      </c>
      <c r="Y155" s="15">
        <v>1023.24</v>
      </c>
    </row>
    <row r="156" spans="1:25" ht="15.75">
      <c r="A156" s="10">
        <v>41074</v>
      </c>
      <c r="B156" s="15">
        <v>951.9</v>
      </c>
      <c r="C156" s="15">
        <v>869.02</v>
      </c>
      <c r="D156" s="15">
        <v>816.13</v>
      </c>
      <c r="E156" s="15">
        <v>788.04</v>
      </c>
      <c r="F156" s="15">
        <v>752.67</v>
      </c>
      <c r="G156" s="15">
        <v>787.04</v>
      </c>
      <c r="H156" s="15">
        <v>798.31</v>
      </c>
      <c r="I156" s="15">
        <v>948.95</v>
      </c>
      <c r="J156" s="15">
        <v>1046.53</v>
      </c>
      <c r="K156" s="15">
        <v>1094.39</v>
      </c>
      <c r="L156" s="15">
        <v>1112.31</v>
      </c>
      <c r="M156" s="15">
        <v>1115.96</v>
      </c>
      <c r="N156" s="15">
        <v>1111.99</v>
      </c>
      <c r="O156" s="15">
        <v>1124.9</v>
      </c>
      <c r="P156" s="15">
        <v>1134.97</v>
      </c>
      <c r="Q156" s="15">
        <v>1120.61</v>
      </c>
      <c r="R156" s="15">
        <v>1111.37</v>
      </c>
      <c r="S156" s="15">
        <v>1115.79</v>
      </c>
      <c r="T156" s="15">
        <v>1101.76</v>
      </c>
      <c r="U156" s="15">
        <v>1077.89</v>
      </c>
      <c r="V156" s="15">
        <v>1054.91</v>
      </c>
      <c r="W156" s="15">
        <v>1078.78</v>
      </c>
      <c r="X156" s="15">
        <v>1089.68</v>
      </c>
      <c r="Y156" s="15">
        <v>1032.76</v>
      </c>
    </row>
    <row r="157" spans="1:25" ht="15.75">
      <c r="A157" s="10">
        <v>41075</v>
      </c>
      <c r="B157" s="15">
        <v>981.37</v>
      </c>
      <c r="C157" s="15">
        <v>896.44</v>
      </c>
      <c r="D157" s="15">
        <v>800.98</v>
      </c>
      <c r="E157" s="15">
        <v>753.45</v>
      </c>
      <c r="F157" s="15">
        <v>738.58</v>
      </c>
      <c r="G157" s="15">
        <v>741.21</v>
      </c>
      <c r="H157" s="15">
        <v>798.28</v>
      </c>
      <c r="I157" s="15">
        <v>923.72</v>
      </c>
      <c r="J157" s="15">
        <v>1086.27</v>
      </c>
      <c r="K157" s="15">
        <v>1164.4</v>
      </c>
      <c r="L157" s="15">
        <v>1184</v>
      </c>
      <c r="M157" s="15">
        <v>1183.6</v>
      </c>
      <c r="N157" s="15">
        <v>1184.07</v>
      </c>
      <c r="O157" s="15">
        <v>1198.37</v>
      </c>
      <c r="P157" s="15">
        <v>1204.38</v>
      </c>
      <c r="Q157" s="15">
        <v>1199.34</v>
      </c>
      <c r="R157" s="15">
        <v>1186.12</v>
      </c>
      <c r="S157" s="15">
        <v>1180.93</v>
      </c>
      <c r="T157" s="15">
        <v>1161.31</v>
      </c>
      <c r="U157" s="15">
        <v>1139.2</v>
      </c>
      <c r="V157" s="15">
        <v>1102.53</v>
      </c>
      <c r="W157" s="15">
        <v>1142.49</v>
      </c>
      <c r="X157" s="15">
        <v>1161.24</v>
      </c>
      <c r="Y157" s="15">
        <v>1045.59</v>
      </c>
    </row>
    <row r="158" spans="1:25" ht="15.75">
      <c r="A158" s="10">
        <v>41076</v>
      </c>
      <c r="B158" s="15">
        <v>988.77</v>
      </c>
      <c r="C158" s="15">
        <v>938.35</v>
      </c>
      <c r="D158" s="15">
        <v>908.83</v>
      </c>
      <c r="E158" s="15">
        <v>892.53</v>
      </c>
      <c r="F158" s="15">
        <v>886.38</v>
      </c>
      <c r="G158" s="15">
        <v>882.84</v>
      </c>
      <c r="H158" s="15">
        <v>815.19</v>
      </c>
      <c r="I158" s="15">
        <v>809.94</v>
      </c>
      <c r="J158" s="15">
        <v>923.86</v>
      </c>
      <c r="K158" s="15">
        <v>1024.77</v>
      </c>
      <c r="L158" s="15">
        <v>1057.56</v>
      </c>
      <c r="M158" s="15">
        <v>1065.3</v>
      </c>
      <c r="N158" s="15">
        <v>1065.2</v>
      </c>
      <c r="O158" s="15">
        <v>1065.86</v>
      </c>
      <c r="P158" s="15">
        <v>1069.07</v>
      </c>
      <c r="Q158" s="15">
        <v>1071.42</v>
      </c>
      <c r="R158" s="15">
        <v>1068.83</v>
      </c>
      <c r="S158" s="15">
        <v>1067.72</v>
      </c>
      <c r="T158" s="15">
        <v>1065.8</v>
      </c>
      <c r="U158" s="15">
        <v>1057.76</v>
      </c>
      <c r="V158" s="15">
        <v>1061.07</v>
      </c>
      <c r="W158" s="15">
        <v>1075.61</v>
      </c>
      <c r="X158" s="15">
        <v>1083.47</v>
      </c>
      <c r="Y158" s="15">
        <v>1031.41</v>
      </c>
    </row>
    <row r="159" spans="1:25" ht="15.75">
      <c r="A159" s="10">
        <v>41077</v>
      </c>
      <c r="B159" s="15">
        <v>950.41</v>
      </c>
      <c r="C159" s="15">
        <v>785.28</v>
      </c>
      <c r="D159" s="15">
        <v>688.28</v>
      </c>
      <c r="E159" s="15">
        <v>673.97</v>
      </c>
      <c r="F159" s="15">
        <v>664.07</v>
      </c>
      <c r="G159" s="15">
        <v>663.57</v>
      </c>
      <c r="H159" s="15">
        <v>63.3</v>
      </c>
      <c r="I159" s="15">
        <v>53.85</v>
      </c>
      <c r="J159" s="15">
        <v>746.04</v>
      </c>
      <c r="K159" s="15">
        <v>974.67</v>
      </c>
      <c r="L159" s="15">
        <v>1000.84</v>
      </c>
      <c r="M159" s="15">
        <v>1008.91</v>
      </c>
      <c r="N159" s="15">
        <v>1016.75</v>
      </c>
      <c r="O159" s="15">
        <v>1018.09</v>
      </c>
      <c r="P159" s="15">
        <v>1009.67</v>
      </c>
      <c r="Q159" s="15">
        <v>1006.05</v>
      </c>
      <c r="R159" s="15">
        <v>1008.84</v>
      </c>
      <c r="S159" s="15">
        <v>1014.45</v>
      </c>
      <c r="T159" s="15">
        <v>1011.39</v>
      </c>
      <c r="U159" s="15">
        <v>1007.07</v>
      </c>
      <c r="V159" s="15">
        <v>1017.68</v>
      </c>
      <c r="W159" s="15">
        <v>1024.76</v>
      </c>
      <c r="X159" s="15">
        <v>1042.63</v>
      </c>
      <c r="Y159" s="15">
        <v>1010.11</v>
      </c>
    </row>
    <row r="160" spans="1:25" ht="15.75">
      <c r="A160" s="10">
        <v>41078</v>
      </c>
      <c r="B160" s="15">
        <v>962.83</v>
      </c>
      <c r="C160" s="15">
        <v>799.27</v>
      </c>
      <c r="D160" s="15">
        <v>729.48</v>
      </c>
      <c r="E160" s="15">
        <v>702.48</v>
      </c>
      <c r="F160" s="15">
        <v>687.25</v>
      </c>
      <c r="G160" s="15">
        <v>617.05</v>
      </c>
      <c r="H160" s="15">
        <v>420.64</v>
      </c>
      <c r="I160" s="15">
        <v>868.79</v>
      </c>
      <c r="J160" s="15">
        <v>1019.2</v>
      </c>
      <c r="K160" s="15">
        <v>1085.97</v>
      </c>
      <c r="L160" s="15">
        <v>1105.6</v>
      </c>
      <c r="M160" s="15">
        <v>1100.24</v>
      </c>
      <c r="N160" s="15">
        <v>1082.59</v>
      </c>
      <c r="O160" s="15">
        <v>1101.78</v>
      </c>
      <c r="P160" s="15">
        <v>1123.55</v>
      </c>
      <c r="Q160" s="15">
        <v>1100.5</v>
      </c>
      <c r="R160" s="15">
        <v>1071.04</v>
      </c>
      <c r="S160" s="15">
        <v>1061.4</v>
      </c>
      <c r="T160" s="15">
        <v>1045.66</v>
      </c>
      <c r="U160" s="15">
        <v>1032.66</v>
      </c>
      <c r="V160" s="15">
        <v>1026.2</v>
      </c>
      <c r="W160" s="15">
        <v>1042.54</v>
      </c>
      <c r="X160" s="15">
        <v>1062.74</v>
      </c>
      <c r="Y160" s="15">
        <v>955.48</v>
      </c>
    </row>
    <row r="161" spans="1:25" ht="15.75">
      <c r="A161" s="10">
        <v>41079</v>
      </c>
      <c r="B161" s="15">
        <v>738.04</v>
      </c>
      <c r="C161" s="15">
        <v>708.35</v>
      </c>
      <c r="D161" s="15">
        <v>297.08</v>
      </c>
      <c r="E161" s="15">
        <v>285.38</v>
      </c>
      <c r="F161" s="15">
        <v>281.32</v>
      </c>
      <c r="G161" s="15">
        <v>282.05</v>
      </c>
      <c r="H161" s="15">
        <v>140.67</v>
      </c>
      <c r="I161" s="15">
        <v>866.2</v>
      </c>
      <c r="J161" s="15">
        <v>980.75</v>
      </c>
      <c r="K161" s="15">
        <v>1070.03</v>
      </c>
      <c r="L161" s="15">
        <v>1111.32</v>
      </c>
      <c r="M161" s="15">
        <v>1116.29</v>
      </c>
      <c r="N161" s="15">
        <v>1097.49</v>
      </c>
      <c r="O161" s="15">
        <v>1131.77</v>
      </c>
      <c r="P161" s="15">
        <v>1134.69</v>
      </c>
      <c r="Q161" s="15">
        <v>1143.62</v>
      </c>
      <c r="R161" s="15">
        <v>1093.62</v>
      </c>
      <c r="S161" s="15">
        <v>1070.67</v>
      </c>
      <c r="T161" s="15">
        <v>1053.66</v>
      </c>
      <c r="U161" s="15">
        <v>1021.32</v>
      </c>
      <c r="V161" s="15">
        <v>995.89</v>
      </c>
      <c r="W161" s="15">
        <v>1006.67</v>
      </c>
      <c r="X161" s="15">
        <v>1014.43</v>
      </c>
      <c r="Y161" s="15">
        <v>959.36</v>
      </c>
    </row>
    <row r="162" spans="1:25" ht="15.75">
      <c r="A162" s="10">
        <v>41080</v>
      </c>
      <c r="B162" s="15">
        <v>725.03</v>
      </c>
      <c r="C162" s="15">
        <v>708.65</v>
      </c>
      <c r="D162" s="15">
        <v>700.6</v>
      </c>
      <c r="E162" s="15">
        <v>673</v>
      </c>
      <c r="F162" s="15">
        <v>629.84</v>
      </c>
      <c r="G162" s="15">
        <v>696.81</v>
      </c>
      <c r="H162" s="15">
        <v>610.54</v>
      </c>
      <c r="I162" s="15">
        <v>734.38</v>
      </c>
      <c r="J162" s="15">
        <v>990.94</v>
      </c>
      <c r="K162" s="15">
        <v>1100.31</v>
      </c>
      <c r="L162" s="15">
        <v>1125.15</v>
      </c>
      <c r="M162" s="15">
        <v>1117.56</v>
      </c>
      <c r="N162" s="15">
        <v>1110.33</v>
      </c>
      <c r="O162" s="15">
        <v>1160.63</v>
      </c>
      <c r="P162" s="15">
        <v>1155.66</v>
      </c>
      <c r="Q162" s="15">
        <v>1173.96</v>
      </c>
      <c r="R162" s="15">
        <v>1095.89</v>
      </c>
      <c r="S162" s="15">
        <v>1063.65</v>
      </c>
      <c r="T162" s="15">
        <v>1031.6</v>
      </c>
      <c r="U162" s="15">
        <v>1004.32</v>
      </c>
      <c r="V162" s="15">
        <v>973.59</v>
      </c>
      <c r="W162" s="15">
        <v>995.65</v>
      </c>
      <c r="X162" s="15">
        <v>979.64</v>
      </c>
      <c r="Y162" s="15">
        <v>860.22</v>
      </c>
    </row>
    <row r="163" spans="1:25" ht="15.75">
      <c r="A163" s="10">
        <v>41081</v>
      </c>
      <c r="B163" s="15">
        <v>753.96</v>
      </c>
      <c r="C163" s="15">
        <v>738.82</v>
      </c>
      <c r="D163" s="15">
        <v>724.83</v>
      </c>
      <c r="E163" s="15">
        <v>708.87</v>
      </c>
      <c r="F163" s="15">
        <v>708.37</v>
      </c>
      <c r="G163" s="15">
        <v>715.08</v>
      </c>
      <c r="H163" s="15">
        <v>708.85</v>
      </c>
      <c r="I163" s="15">
        <v>790.74</v>
      </c>
      <c r="J163" s="15">
        <v>1003.84</v>
      </c>
      <c r="K163" s="15">
        <v>1086.62</v>
      </c>
      <c r="L163" s="15">
        <v>1116.97</v>
      </c>
      <c r="M163" s="15">
        <v>1103.31</v>
      </c>
      <c r="N163" s="15">
        <v>1085.48</v>
      </c>
      <c r="O163" s="15">
        <v>1127.26</v>
      </c>
      <c r="P163" s="15">
        <v>1120.9</v>
      </c>
      <c r="Q163" s="15">
        <v>1132.27</v>
      </c>
      <c r="R163" s="15">
        <v>1084.87</v>
      </c>
      <c r="S163" s="15">
        <v>1053.56</v>
      </c>
      <c r="T163" s="15">
        <v>1027.27</v>
      </c>
      <c r="U163" s="15">
        <v>1007.97</v>
      </c>
      <c r="V163" s="15">
        <v>1000.78</v>
      </c>
      <c r="W163" s="15">
        <v>1005.93</v>
      </c>
      <c r="X163" s="15">
        <v>1048.07</v>
      </c>
      <c r="Y163" s="15">
        <v>940.3</v>
      </c>
    </row>
    <row r="164" spans="1:25" ht="15.75">
      <c r="A164" s="10">
        <v>41082</v>
      </c>
      <c r="B164" s="15">
        <v>727.11</v>
      </c>
      <c r="C164" s="15">
        <v>712.78</v>
      </c>
      <c r="D164" s="15">
        <v>706.17</v>
      </c>
      <c r="E164" s="15">
        <v>692.68</v>
      </c>
      <c r="F164" s="15">
        <v>682.14</v>
      </c>
      <c r="G164" s="15">
        <v>703.25</v>
      </c>
      <c r="H164" s="15">
        <v>685.33</v>
      </c>
      <c r="I164" s="15">
        <v>751.08</v>
      </c>
      <c r="J164" s="15">
        <v>1013.16</v>
      </c>
      <c r="K164" s="15">
        <v>1104.8</v>
      </c>
      <c r="L164" s="15">
        <v>1161.64</v>
      </c>
      <c r="M164" s="15">
        <v>1169.95</v>
      </c>
      <c r="N164" s="15">
        <v>1141.46</v>
      </c>
      <c r="O164" s="15">
        <v>1176.72</v>
      </c>
      <c r="P164" s="15">
        <v>1194.58</v>
      </c>
      <c r="Q164" s="15">
        <v>1236.21</v>
      </c>
      <c r="R164" s="15">
        <v>1164.39</v>
      </c>
      <c r="S164" s="15">
        <v>1080.82</v>
      </c>
      <c r="T164" s="15">
        <v>1051.9</v>
      </c>
      <c r="U164" s="15">
        <v>1027.42</v>
      </c>
      <c r="V164" s="15">
        <v>1000.42</v>
      </c>
      <c r="W164" s="15">
        <v>1007.15</v>
      </c>
      <c r="X164" s="15">
        <v>1057.86</v>
      </c>
      <c r="Y164" s="15">
        <v>931.75</v>
      </c>
    </row>
    <row r="165" spans="1:25" ht="15.75">
      <c r="A165" s="10">
        <v>41083</v>
      </c>
      <c r="B165" s="15">
        <v>854.28</v>
      </c>
      <c r="C165" s="15">
        <v>755.85</v>
      </c>
      <c r="D165" s="15">
        <v>747.54</v>
      </c>
      <c r="E165" s="15">
        <v>742.9</v>
      </c>
      <c r="F165" s="15">
        <v>731.69</v>
      </c>
      <c r="G165" s="15">
        <v>734.58</v>
      </c>
      <c r="H165" s="15">
        <v>468.37</v>
      </c>
      <c r="I165" s="15">
        <v>673.8</v>
      </c>
      <c r="J165" s="15">
        <v>905.07</v>
      </c>
      <c r="K165" s="15">
        <v>1007.01</v>
      </c>
      <c r="L165" s="15">
        <v>1067.03</v>
      </c>
      <c r="M165" s="15">
        <v>1080.59</v>
      </c>
      <c r="N165" s="15">
        <v>1061.78</v>
      </c>
      <c r="O165" s="15">
        <v>1073.44</v>
      </c>
      <c r="P165" s="15">
        <v>1101.35</v>
      </c>
      <c r="Q165" s="15">
        <v>1096.59</v>
      </c>
      <c r="R165" s="15">
        <v>1079.21</v>
      </c>
      <c r="S165" s="15">
        <v>1074.41</v>
      </c>
      <c r="T165" s="15">
        <v>1053.24</v>
      </c>
      <c r="U165" s="15">
        <v>1052.22</v>
      </c>
      <c r="V165" s="15">
        <v>1053.96</v>
      </c>
      <c r="W165" s="15">
        <v>1067.82</v>
      </c>
      <c r="X165" s="15">
        <v>1113.76</v>
      </c>
      <c r="Y165" s="15">
        <v>1026.55</v>
      </c>
    </row>
    <row r="166" spans="1:25" ht="15.75">
      <c r="A166" s="10">
        <v>41084</v>
      </c>
      <c r="B166" s="15">
        <v>865.34</v>
      </c>
      <c r="C166" s="15">
        <v>767.87</v>
      </c>
      <c r="D166" s="15">
        <v>729.33</v>
      </c>
      <c r="E166" s="15">
        <v>680.39</v>
      </c>
      <c r="F166" s="15">
        <v>620.8</v>
      </c>
      <c r="G166" s="15">
        <v>314.51</v>
      </c>
      <c r="H166" s="15">
        <v>87.59</v>
      </c>
      <c r="I166" s="15">
        <v>92.66</v>
      </c>
      <c r="J166" s="15">
        <v>767.22</v>
      </c>
      <c r="K166" s="15">
        <v>887.94</v>
      </c>
      <c r="L166" s="15">
        <v>963.79</v>
      </c>
      <c r="M166" s="15">
        <v>984.76</v>
      </c>
      <c r="N166" s="15">
        <v>991.4</v>
      </c>
      <c r="O166" s="15">
        <v>1006.9</v>
      </c>
      <c r="P166" s="15">
        <v>1016.87</v>
      </c>
      <c r="Q166" s="15">
        <v>1006.54</v>
      </c>
      <c r="R166" s="15">
        <v>1001.3</v>
      </c>
      <c r="S166" s="15">
        <v>988.85</v>
      </c>
      <c r="T166" s="15">
        <v>983.03</v>
      </c>
      <c r="U166" s="15">
        <v>976.73</v>
      </c>
      <c r="V166" s="15">
        <v>975.87</v>
      </c>
      <c r="W166" s="15">
        <v>995.65</v>
      </c>
      <c r="X166" s="15">
        <v>1064.71</v>
      </c>
      <c r="Y166" s="15">
        <v>992.24</v>
      </c>
    </row>
    <row r="167" spans="1:25" ht="15.75">
      <c r="A167" s="10">
        <v>41085</v>
      </c>
      <c r="B167" s="15">
        <v>875.19</v>
      </c>
      <c r="C167" s="15">
        <v>744.17</v>
      </c>
      <c r="D167" s="15">
        <v>728.5</v>
      </c>
      <c r="E167" s="15">
        <v>712.43</v>
      </c>
      <c r="F167" s="15">
        <v>686.89</v>
      </c>
      <c r="G167" s="15">
        <v>711.59</v>
      </c>
      <c r="H167" s="15">
        <v>719.83</v>
      </c>
      <c r="I167" s="15">
        <v>868.44</v>
      </c>
      <c r="J167" s="15">
        <v>999.43</v>
      </c>
      <c r="K167" s="15">
        <v>1087.47</v>
      </c>
      <c r="L167" s="15">
        <v>1129.73</v>
      </c>
      <c r="M167" s="15">
        <v>1146.95</v>
      </c>
      <c r="N167" s="15">
        <v>1139.4</v>
      </c>
      <c r="O167" s="15">
        <v>1169.6</v>
      </c>
      <c r="P167" s="15">
        <v>1168.3</v>
      </c>
      <c r="Q167" s="15">
        <v>1175.98</v>
      </c>
      <c r="R167" s="15">
        <v>1118.36</v>
      </c>
      <c r="S167" s="15">
        <v>1067.9</v>
      </c>
      <c r="T167" s="15">
        <v>1053</v>
      </c>
      <c r="U167" s="15">
        <v>1043.41</v>
      </c>
      <c r="V167" s="15">
        <v>1028.96</v>
      </c>
      <c r="W167" s="15">
        <v>1051.27</v>
      </c>
      <c r="X167" s="15">
        <v>1070.46</v>
      </c>
      <c r="Y167" s="15">
        <v>961.22</v>
      </c>
    </row>
    <row r="168" spans="1:25" ht="15.75">
      <c r="A168" s="10">
        <v>41086</v>
      </c>
      <c r="B168" s="15">
        <v>722.6</v>
      </c>
      <c r="C168" s="15">
        <v>708.29</v>
      </c>
      <c r="D168" s="15">
        <v>695.69</v>
      </c>
      <c r="E168" s="15">
        <v>681.74</v>
      </c>
      <c r="F168" s="15">
        <v>662.57</v>
      </c>
      <c r="G168" s="15">
        <v>677.64</v>
      </c>
      <c r="H168" s="15">
        <v>695.68</v>
      </c>
      <c r="I168" s="15">
        <v>796.61</v>
      </c>
      <c r="J168" s="15">
        <v>965.51</v>
      </c>
      <c r="K168" s="15">
        <v>900.28</v>
      </c>
      <c r="L168" s="15">
        <v>978.19</v>
      </c>
      <c r="M168" s="15">
        <v>978.7</v>
      </c>
      <c r="N168" s="15">
        <v>972.35</v>
      </c>
      <c r="O168" s="15">
        <v>1038.65</v>
      </c>
      <c r="P168" s="15">
        <v>1059.58</v>
      </c>
      <c r="Q168" s="15">
        <v>1082.95</v>
      </c>
      <c r="R168" s="15">
        <v>1046.1</v>
      </c>
      <c r="S168" s="15">
        <v>951.23</v>
      </c>
      <c r="T168" s="15">
        <v>903</v>
      </c>
      <c r="U168" s="15">
        <v>852.8</v>
      </c>
      <c r="V168" s="15">
        <v>884.41</v>
      </c>
      <c r="W168" s="15">
        <v>921.88</v>
      </c>
      <c r="X168" s="15">
        <v>722.95</v>
      </c>
      <c r="Y168" s="15">
        <v>917.22</v>
      </c>
    </row>
    <row r="169" spans="1:25" ht="15.75">
      <c r="A169" s="10">
        <v>41087</v>
      </c>
      <c r="B169" s="15">
        <v>746.79</v>
      </c>
      <c r="C169" s="15">
        <v>722.47</v>
      </c>
      <c r="D169" s="15">
        <v>708.52</v>
      </c>
      <c r="E169" s="15">
        <v>697.96</v>
      </c>
      <c r="F169" s="15">
        <v>688.99</v>
      </c>
      <c r="G169" s="15">
        <v>683.8</v>
      </c>
      <c r="H169" s="15">
        <v>691.85</v>
      </c>
      <c r="I169" s="15">
        <v>851.63</v>
      </c>
      <c r="J169" s="15">
        <v>1003.61</v>
      </c>
      <c r="K169" s="15">
        <v>1053.03</v>
      </c>
      <c r="L169" s="15">
        <v>1106.1</v>
      </c>
      <c r="M169" s="15">
        <v>1113.79</v>
      </c>
      <c r="N169" s="15">
        <v>1102.45</v>
      </c>
      <c r="O169" s="15">
        <v>1178.26</v>
      </c>
      <c r="P169" s="15">
        <v>1198.69</v>
      </c>
      <c r="Q169" s="15">
        <v>1202.1</v>
      </c>
      <c r="R169" s="15">
        <v>1162.24</v>
      </c>
      <c r="S169" s="15">
        <v>1107.93</v>
      </c>
      <c r="T169" s="15">
        <v>1056.22</v>
      </c>
      <c r="U169" s="15">
        <v>1029.64</v>
      </c>
      <c r="V169" s="15">
        <v>1003.54</v>
      </c>
      <c r="W169" s="15">
        <v>1042.03</v>
      </c>
      <c r="X169" s="15">
        <v>1096.51</v>
      </c>
      <c r="Y169" s="15">
        <v>956.73</v>
      </c>
    </row>
    <row r="170" spans="1:25" ht="15.75">
      <c r="A170" s="10">
        <v>41088</v>
      </c>
      <c r="B170" s="15">
        <v>787.14</v>
      </c>
      <c r="C170" s="15">
        <v>733.14</v>
      </c>
      <c r="D170" s="15">
        <v>716.7</v>
      </c>
      <c r="E170" s="15">
        <v>699.38</v>
      </c>
      <c r="F170" s="15">
        <v>685.62</v>
      </c>
      <c r="G170" s="15">
        <v>679.26</v>
      </c>
      <c r="H170" s="15">
        <v>683.07</v>
      </c>
      <c r="I170" s="15">
        <v>798.32</v>
      </c>
      <c r="J170" s="15">
        <v>948.52</v>
      </c>
      <c r="K170" s="15">
        <v>1061.98</v>
      </c>
      <c r="L170" s="15">
        <v>1106.9</v>
      </c>
      <c r="M170" s="15">
        <v>1104.85</v>
      </c>
      <c r="N170" s="15">
        <v>1098.05</v>
      </c>
      <c r="O170" s="15">
        <v>1148.58</v>
      </c>
      <c r="P170" s="15">
        <v>1156.06</v>
      </c>
      <c r="Q170" s="15">
        <v>1194</v>
      </c>
      <c r="R170" s="15">
        <v>1168.67</v>
      </c>
      <c r="S170" s="15">
        <v>1092.92</v>
      </c>
      <c r="T170" s="15">
        <v>1040.67</v>
      </c>
      <c r="U170" s="15">
        <v>1008.68</v>
      </c>
      <c r="V170" s="15">
        <v>995.8</v>
      </c>
      <c r="W170" s="15">
        <v>1010.72</v>
      </c>
      <c r="X170" s="15">
        <v>1014.38</v>
      </c>
      <c r="Y170" s="15">
        <v>944.02</v>
      </c>
    </row>
    <row r="171" spans="1:25" ht="15.75">
      <c r="A171" s="10">
        <v>41089</v>
      </c>
      <c r="B171" s="15">
        <v>781.39</v>
      </c>
      <c r="C171" s="15">
        <v>767.42</v>
      </c>
      <c r="D171" s="15">
        <v>753.19</v>
      </c>
      <c r="E171" s="15">
        <v>742.43</v>
      </c>
      <c r="F171" s="15">
        <v>737.3</v>
      </c>
      <c r="G171" s="15">
        <v>727.67</v>
      </c>
      <c r="H171" s="15">
        <v>730.6</v>
      </c>
      <c r="I171" s="15">
        <v>851.78</v>
      </c>
      <c r="J171" s="15">
        <v>978.65</v>
      </c>
      <c r="K171" s="15">
        <v>1106.44</v>
      </c>
      <c r="L171" s="15">
        <v>1173.88</v>
      </c>
      <c r="M171" s="15">
        <v>1179.62</v>
      </c>
      <c r="N171" s="15">
        <v>1157.17</v>
      </c>
      <c r="O171" s="15">
        <v>1180.88</v>
      </c>
      <c r="P171" s="15">
        <v>1188.9</v>
      </c>
      <c r="Q171" s="15">
        <v>1185.39</v>
      </c>
      <c r="R171" s="15">
        <v>1147.45</v>
      </c>
      <c r="S171" s="15">
        <v>1089.85</v>
      </c>
      <c r="T171" s="15">
        <v>1040.67</v>
      </c>
      <c r="U171" s="15">
        <v>1024.66</v>
      </c>
      <c r="V171" s="15">
        <v>998.48</v>
      </c>
      <c r="W171" s="15">
        <v>999.9</v>
      </c>
      <c r="X171" s="15">
        <v>1022.81</v>
      </c>
      <c r="Y171" s="15">
        <v>962.63</v>
      </c>
    </row>
    <row r="172" spans="1:25" ht="15.75">
      <c r="A172" s="10">
        <v>41090</v>
      </c>
      <c r="B172" s="15">
        <v>876.85</v>
      </c>
      <c r="C172" s="15">
        <v>740.58</v>
      </c>
      <c r="D172" s="15">
        <v>679.72</v>
      </c>
      <c r="E172" s="15">
        <v>665.91</v>
      </c>
      <c r="F172" s="15">
        <v>662.49</v>
      </c>
      <c r="G172" s="15">
        <v>649.95</v>
      </c>
      <c r="H172" s="15">
        <v>639.52</v>
      </c>
      <c r="I172" s="15">
        <v>662.55</v>
      </c>
      <c r="J172" s="15">
        <v>708.71</v>
      </c>
      <c r="K172" s="15">
        <v>923.61</v>
      </c>
      <c r="L172" s="15">
        <v>1007.96</v>
      </c>
      <c r="M172" s="15">
        <v>1023.03</v>
      </c>
      <c r="N172" s="15">
        <v>1019.67</v>
      </c>
      <c r="O172" s="15">
        <v>1019.29</v>
      </c>
      <c r="P172" s="15">
        <v>1021.78</v>
      </c>
      <c r="Q172" s="15">
        <v>1013.2</v>
      </c>
      <c r="R172" s="15">
        <v>1011</v>
      </c>
      <c r="S172" s="15">
        <v>1002.09</v>
      </c>
      <c r="T172" s="15">
        <v>973.94</v>
      </c>
      <c r="U172" s="15">
        <v>964.24</v>
      </c>
      <c r="V172" s="15">
        <v>970.99</v>
      </c>
      <c r="W172" s="15">
        <v>1020.65</v>
      </c>
      <c r="X172" s="15">
        <v>1037.7</v>
      </c>
      <c r="Y172" s="15">
        <v>959.9</v>
      </c>
    </row>
    <row r="173" spans="1:25" ht="12.7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>
      <c r="A174" s="62" t="s">
        <v>13</v>
      </c>
      <c r="B174" s="62" t="s">
        <v>48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1:25" ht="31.5">
      <c r="A175" s="62"/>
      <c r="B175" s="6" t="s">
        <v>14</v>
      </c>
      <c r="C175" s="6" t="s">
        <v>15</v>
      </c>
      <c r="D175" s="6" t="s">
        <v>16</v>
      </c>
      <c r="E175" s="6" t="s">
        <v>17</v>
      </c>
      <c r="F175" s="6" t="s">
        <v>18</v>
      </c>
      <c r="G175" s="6" t="s">
        <v>19</v>
      </c>
      <c r="H175" s="6" t="s">
        <v>20</v>
      </c>
      <c r="I175" s="6" t="s">
        <v>21</v>
      </c>
      <c r="J175" s="6" t="s">
        <v>22</v>
      </c>
      <c r="K175" s="6" t="s">
        <v>23</v>
      </c>
      <c r="L175" s="6" t="s">
        <v>24</v>
      </c>
      <c r="M175" s="6" t="s">
        <v>25</v>
      </c>
      <c r="N175" s="6" t="s">
        <v>26</v>
      </c>
      <c r="O175" s="6" t="s">
        <v>27</v>
      </c>
      <c r="P175" s="6" t="s">
        <v>28</v>
      </c>
      <c r="Q175" s="6" t="s">
        <v>29</v>
      </c>
      <c r="R175" s="6" t="s">
        <v>30</v>
      </c>
      <c r="S175" s="6" t="s">
        <v>31</v>
      </c>
      <c r="T175" s="6" t="s">
        <v>32</v>
      </c>
      <c r="U175" s="6" t="s">
        <v>33</v>
      </c>
      <c r="V175" s="6" t="s">
        <v>34</v>
      </c>
      <c r="W175" s="6" t="s">
        <v>35</v>
      </c>
      <c r="X175" s="6" t="s">
        <v>36</v>
      </c>
      <c r="Y175" s="6" t="s">
        <v>37</v>
      </c>
    </row>
    <row r="176" spans="1:25" ht="15.75">
      <c r="A176" s="10">
        <v>41061</v>
      </c>
      <c r="B176" s="15">
        <v>832.59</v>
      </c>
      <c r="C176" s="15">
        <v>770.91</v>
      </c>
      <c r="D176" s="15">
        <v>690.2</v>
      </c>
      <c r="E176" s="15">
        <v>657.51</v>
      </c>
      <c r="F176" s="15">
        <v>677.88</v>
      </c>
      <c r="G176" s="15">
        <v>647.91</v>
      </c>
      <c r="H176" s="15">
        <v>665.83</v>
      </c>
      <c r="I176" s="15">
        <v>891.82</v>
      </c>
      <c r="J176" s="15">
        <v>1071.26</v>
      </c>
      <c r="K176" s="15">
        <v>1146.58</v>
      </c>
      <c r="L176" s="15">
        <v>1198.85</v>
      </c>
      <c r="M176" s="15">
        <v>1193.64</v>
      </c>
      <c r="N176" s="15">
        <v>1159.52</v>
      </c>
      <c r="O176" s="15">
        <v>1186.57</v>
      </c>
      <c r="P176" s="15">
        <v>1184.25</v>
      </c>
      <c r="Q176" s="15">
        <v>1136.89</v>
      </c>
      <c r="R176" s="15">
        <v>1086.6</v>
      </c>
      <c r="S176" s="15">
        <v>1083.4</v>
      </c>
      <c r="T176" s="15">
        <v>1071.97</v>
      </c>
      <c r="U176" s="15">
        <v>1053.98</v>
      </c>
      <c r="V176" s="15">
        <v>1049.39</v>
      </c>
      <c r="W176" s="15">
        <v>1052.97</v>
      </c>
      <c r="X176" s="15">
        <v>1049.9</v>
      </c>
      <c r="Y176" s="15">
        <v>954.76</v>
      </c>
    </row>
    <row r="177" spans="1:25" ht="15.75">
      <c r="A177" s="10">
        <v>41062</v>
      </c>
      <c r="B177" s="15">
        <v>876.84</v>
      </c>
      <c r="C177" s="15">
        <v>846.08</v>
      </c>
      <c r="D177" s="15">
        <v>771.79</v>
      </c>
      <c r="E177" s="15">
        <v>748.79</v>
      </c>
      <c r="F177" s="15">
        <v>722.7</v>
      </c>
      <c r="G177" s="15">
        <v>647.53</v>
      </c>
      <c r="H177" s="15">
        <v>55.03</v>
      </c>
      <c r="I177" s="15">
        <v>694.49</v>
      </c>
      <c r="J177" s="15">
        <v>872.49</v>
      </c>
      <c r="K177" s="15">
        <v>986.11</v>
      </c>
      <c r="L177" s="15">
        <v>1043.9</v>
      </c>
      <c r="M177" s="15">
        <v>1083.76</v>
      </c>
      <c r="N177" s="15">
        <v>1074.79</v>
      </c>
      <c r="O177" s="15">
        <v>1067.67</v>
      </c>
      <c r="P177" s="15">
        <v>1057.31</v>
      </c>
      <c r="Q177" s="15">
        <v>1034.97</v>
      </c>
      <c r="R177" s="15">
        <v>1026.54</v>
      </c>
      <c r="S177" s="15">
        <v>1028.18</v>
      </c>
      <c r="T177" s="15">
        <v>998.46</v>
      </c>
      <c r="U177" s="15">
        <v>995.32</v>
      </c>
      <c r="V177" s="15">
        <v>1018.67</v>
      </c>
      <c r="W177" s="15">
        <v>1025</v>
      </c>
      <c r="X177" s="15">
        <v>1030.75</v>
      </c>
      <c r="Y177" s="15">
        <v>926.52</v>
      </c>
    </row>
    <row r="178" spans="1:25" ht="15.75">
      <c r="A178" s="10">
        <v>41063</v>
      </c>
      <c r="B178" s="15">
        <v>844.52</v>
      </c>
      <c r="C178" s="15">
        <v>776.91</v>
      </c>
      <c r="D178" s="15">
        <v>734.75</v>
      </c>
      <c r="E178" s="15">
        <v>684.7</v>
      </c>
      <c r="F178" s="15">
        <v>628.34</v>
      </c>
      <c r="G178" s="15">
        <v>631.33</v>
      </c>
      <c r="H178" s="15">
        <v>63.61</v>
      </c>
      <c r="I178" s="15">
        <v>53.85</v>
      </c>
      <c r="J178" s="15">
        <v>661.85</v>
      </c>
      <c r="K178" s="15">
        <v>877.83</v>
      </c>
      <c r="L178" s="15">
        <v>961.24</v>
      </c>
      <c r="M178" s="15">
        <v>981.45</v>
      </c>
      <c r="N178" s="15">
        <v>1003.14</v>
      </c>
      <c r="O178" s="15">
        <v>1006.98</v>
      </c>
      <c r="P178" s="15">
        <v>985.04</v>
      </c>
      <c r="Q178" s="15">
        <v>976.08</v>
      </c>
      <c r="R178" s="15">
        <v>959.5</v>
      </c>
      <c r="S178" s="15">
        <v>952.75</v>
      </c>
      <c r="T178" s="15">
        <v>920.94</v>
      </c>
      <c r="U178" s="15">
        <v>924.74</v>
      </c>
      <c r="V178" s="15">
        <v>970.96</v>
      </c>
      <c r="W178" s="15">
        <v>1010.75</v>
      </c>
      <c r="X178" s="15">
        <v>1006.35</v>
      </c>
      <c r="Y178" s="15">
        <v>886.49</v>
      </c>
    </row>
    <row r="179" spans="1:25" ht="15.75">
      <c r="A179" s="10">
        <v>41064</v>
      </c>
      <c r="B179" s="15">
        <v>846.11</v>
      </c>
      <c r="C179" s="15">
        <v>783.57</v>
      </c>
      <c r="D179" s="15">
        <v>733.71</v>
      </c>
      <c r="E179" s="15">
        <v>706.3</v>
      </c>
      <c r="F179" s="15">
        <v>698.83</v>
      </c>
      <c r="G179" s="15">
        <v>681.68</v>
      </c>
      <c r="H179" s="15">
        <v>652.77</v>
      </c>
      <c r="I179" s="15">
        <v>810.15</v>
      </c>
      <c r="J179" s="15">
        <v>994.31</v>
      </c>
      <c r="K179" s="15">
        <v>1074.71</v>
      </c>
      <c r="L179" s="15">
        <v>1129.41</v>
      </c>
      <c r="M179" s="15">
        <v>1104</v>
      </c>
      <c r="N179" s="15">
        <v>1065.49</v>
      </c>
      <c r="O179" s="15">
        <v>1099.36</v>
      </c>
      <c r="P179" s="15">
        <v>1095.77</v>
      </c>
      <c r="Q179" s="15">
        <v>1054.87</v>
      </c>
      <c r="R179" s="15">
        <v>1026.15</v>
      </c>
      <c r="S179" s="15">
        <v>1020.5</v>
      </c>
      <c r="T179" s="15">
        <v>988.72</v>
      </c>
      <c r="U179" s="15">
        <v>981.46</v>
      </c>
      <c r="V179" s="15">
        <v>975.2</v>
      </c>
      <c r="W179" s="15">
        <v>1005.85</v>
      </c>
      <c r="X179" s="15">
        <v>990.83</v>
      </c>
      <c r="Y179" s="15">
        <v>841.24</v>
      </c>
    </row>
    <row r="180" spans="1:25" ht="15.75">
      <c r="A180" s="10">
        <v>41065</v>
      </c>
      <c r="B180" s="15">
        <v>747.37</v>
      </c>
      <c r="C180" s="15">
        <v>633.99</v>
      </c>
      <c r="D180" s="15">
        <v>620.68</v>
      </c>
      <c r="E180" s="15">
        <v>613</v>
      </c>
      <c r="F180" s="15">
        <v>583.47</v>
      </c>
      <c r="G180" s="15">
        <v>587.17</v>
      </c>
      <c r="H180" s="15">
        <v>580.58</v>
      </c>
      <c r="I180" s="15">
        <v>742.29</v>
      </c>
      <c r="J180" s="15">
        <v>967.8</v>
      </c>
      <c r="K180" s="15">
        <v>1064.93</v>
      </c>
      <c r="L180" s="15">
        <v>1085.83</v>
      </c>
      <c r="M180" s="15">
        <v>1083.41</v>
      </c>
      <c r="N180" s="15">
        <v>1066.18</v>
      </c>
      <c r="O180" s="15">
        <v>1078.7</v>
      </c>
      <c r="P180" s="15">
        <v>1088.5</v>
      </c>
      <c r="Q180" s="15">
        <v>1076.95</v>
      </c>
      <c r="R180" s="15">
        <v>1061.35</v>
      </c>
      <c r="S180" s="15">
        <v>1014.81</v>
      </c>
      <c r="T180" s="15">
        <v>1018.15</v>
      </c>
      <c r="U180" s="15">
        <v>1056.07</v>
      </c>
      <c r="V180" s="15">
        <v>1062.69</v>
      </c>
      <c r="W180" s="15">
        <v>1073.08</v>
      </c>
      <c r="X180" s="15">
        <v>1089.14</v>
      </c>
      <c r="Y180" s="15">
        <v>920.39</v>
      </c>
    </row>
    <row r="181" spans="1:25" ht="15.75">
      <c r="A181" s="10">
        <v>41066</v>
      </c>
      <c r="B181" s="15">
        <v>767.09</v>
      </c>
      <c r="C181" s="15">
        <v>736.61</v>
      </c>
      <c r="D181" s="15">
        <v>701.93</v>
      </c>
      <c r="E181" s="15">
        <v>677.03</v>
      </c>
      <c r="F181" s="15">
        <v>659.61</v>
      </c>
      <c r="G181" s="15">
        <v>677.19</v>
      </c>
      <c r="H181" s="15">
        <v>695.13</v>
      </c>
      <c r="I181" s="15">
        <v>823.25</v>
      </c>
      <c r="J181" s="15">
        <v>981.97</v>
      </c>
      <c r="K181" s="15">
        <v>1067.38</v>
      </c>
      <c r="L181" s="15">
        <v>1119.98</v>
      </c>
      <c r="M181" s="15">
        <v>1137.08</v>
      </c>
      <c r="N181" s="15">
        <v>1113.41</v>
      </c>
      <c r="O181" s="15">
        <v>1157.46</v>
      </c>
      <c r="P181" s="15">
        <v>1182.27</v>
      </c>
      <c r="Q181" s="15">
        <v>1146.05</v>
      </c>
      <c r="R181" s="15">
        <v>1077.79</v>
      </c>
      <c r="S181" s="15">
        <v>1055.37</v>
      </c>
      <c r="T181" s="15">
        <v>1032.9</v>
      </c>
      <c r="U181" s="15">
        <v>994.82</v>
      </c>
      <c r="V181" s="15">
        <v>991.34</v>
      </c>
      <c r="W181" s="15">
        <v>1017.92</v>
      </c>
      <c r="X181" s="15">
        <v>992.69</v>
      </c>
      <c r="Y181" s="15">
        <v>884.3</v>
      </c>
    </row>
    <row r="182" spans="1:25" ht="15.75">
      <c r="A182" s="10">
        <v>41067</v>
      </c>
      <c r="B182" s="15">
        <v>796.77</v>
      </c>
      <c r="C182" s="15">
        <v>757.73</v>
      </c>
      <c r="D182" s="15">
        <v>727.47</v>
      </c>
      <c r="E182" s="15">
        <v>708.76</v>
      </c>
      <c r="F182" s="15">
        <v>682.21</v>
      </c>
      <c r="G182" s="15">
        <v>722.89</v>
      </c>
      <c r="H182" s="15">
        <v>713.6</v>
      </c>
      <c r="I182" s="15">
        <v>858.2</v>
      </c>
      <c r="J182" s="15">
        <v>1009.63</v>
      </c>
      <c r="K182" s="15">
        <v>1097.7</v>
      </c>
      <c r="L182" s="15">
        <v>1159.57</v>
      </c>
      <c r="M182" s="15">
        <v>1134.7</v>
      </c>
      <c r="N182" s="15">
        <v>1114.35</v>
      </c>
      <c r="O182" s="15">
        <v>1167.41</v>
      </c>
      <c r="P182" s="15">
        <v>1139.65</v>
      </c>
      <c r="Q182" s="15">
        <v>1100.17</v>
      </c>
      <c r="R182" s="15">
        <v>1070.94</v>
      </c>
      <c r="S182" s="15">
        <v>1082.18</v>
      </c>
      <c r="T182" s="15">
        <v>1055.71</v>
      </c>
      <c r="U182" s="15">
        <v>1027.46</v>
      </c>
      <c r="V182" s="15">
        <v>1020.91</v>
      </c>
      <c r="W182" s="15">
        <v>1028.55</v>
      </c>
      <c r="X182" s="15">
        <v>1037.37</v>
      </c>
      <c r="Y182" s="15">
        <v>891.65</v>
      </c>
    </row>
    <row r="183" spans="1:25" ht="15.75">
      <c r="A183" s="10">
        <v>41068</v>
      </c>
      <c r="B183" s="15">
        <v>741.63</v>
      </c>
      <c r="C183" s="15">
        <v>710.02</v>
      </c>
      <c r="D183" s="15">
        <v>682.66</v>
      </c>
      <c r="E183" s="15">
        <v>669.33</v>
      </c>
      <c r="F183" s="15">
        <v>668.16</v>
      </c>
      <c r="G183" s="15">
        <v>672.55</v>
      </c>
      <c r="H183" s="15">
        <v>682.08</v>
      </c>
      <c r="I183" s="15">
        <v>855.69</v>
      </c>
      <c r="J183" s="15">
        <v>1010.14</v>
      </c>
      <c r="K183" s="15">
        <v>1108.72</v>
      </c>
      <c r="L183" s="15">
        <v>1171.49</v>
      </c>
      <c r="M183" s="15">
        <v>1164.67</v>
      </c>
      <c r="N183" s="15">
        <v>1113.48</v>
      </c>
      <c r="O183" s="15">
        <v>1143.36</v>
      </c>
      <c r="P183" s="15">
        <v>1167.2</v>
      </c>
      <c r="Q183" s="15">
        <v>1113.37</v>
      </c>
      <c r="R183" s="15">
        <v>1072.52</v>
      </c>
      <c r="S183" s="15">
        <v>1067.99</v>
      </c>
      <c r="T183" s="15">
        <v>1034.99</v>
      </c>
      <c r="U183" s="15">
        <v>1025.88</v>
      </c>
      <c r="V183" s="15">
        <v>1033.69</v>
      </c>
      <c r="W183" s="15">
        <v>1062.15</v>
      </c>
      <c r="X183" s="15">
        <v>1032.88</v>
      </c>
      <c r="Y183" s="15">
        <v>937.37</v>
      </c>
    </row>
    <row r="184" spans="1:25" ht="15.75">
      <c r="A184" s="10">
        <v>41069</v>
      </c>
      <c r="B184" s="15">
        <v>873.63</v>
      </c>
      <c r="C184" s="15">
        <v>817.53</v>
      </c>
      <c r="D184" s="15">
        <v>788.28</v>
      </c>
      <c r="E184" s="15">
        <v>773.69</v>
      </c>
      <c r="F184" s="15">
        <v>770.7</v>
      </c>
      <c r="G184" s="15">
        <v>767.29</v>
      </c>
      <c r="H184" s="15">
        <v>773.69</v>
      </c>
      <c r="I184" s="15">
        <v>913.26</v>
      </c>
      <c r="J184" s="15">
        <v>1040.6</v>
      </c>
      <c r="K184" s="15">
        <v>1114.92</v>
      </c>
      <c r="L184" s="15">
        <v>1220.17</v>
      </c>
      <c r="M184" s="15">
        <v>1178.32</v>
      </c>
      <c r="N184" s="15">
        <v>1178.91</v>
      </c>
      <c r="O184" s="15">
        <v>1176.89</v>
      </c>
      <c r="P184" s="15">
        <v>1214.65</v>
      </c>
      <c r="Q184" s="15">
        <v>1172.14</v>
      </c>
      <c r="R184" s="15">
        <v>1134.34</v>
      </c>
      <c r="S184" s="15">
        <v>1085.08</v>
      </c>
      <c r="T184" s="15">
        <v>1058.94</v>
      </c>
      <c r="U184" s="15">
        <v>1047.53</v>
      </c>
      <c r="V184" s="15">
        <v>1039.97</v>
      </c>
      <c r="W184" s="15">
        <v>1054.41</v>
      </c>
      <c r="X184" s="15">
        <v>1060.06</v>
      </c>
      <c r="Y184" s="15">
        <v>978.39</v>
      </c>
    </row>
    <row r="185" spans="1:25" ht="15.75">
      <c r="A185" s="10">
        <v>41070</v>
      </c>
      <c r="B185" s="15">
        <v>945.01</v>
      </c>
      <c r="C185" s="15">
        <v>936.05</v>
      </c>
      <c r="D185" s="15">
        <v>923.54</v>
      </c>
      <c r="E185" s="15">
        <v>895.94</v>
      </c>
      <c r="F185" s="15">
        <v>863.07</v>
      </c>
      <c r="G185" s="15">
        <v>869.72</v>
      </c>
      <c r="H185" s="15">
        <v>917.19</v>
      </c>
      <c r="I185" s="15">
        <v>849.94</v>
      </c>
      <c r="J185" s="15">
        <v>965.13</v>
      </c>
      <c r="K185" s="15">
        <v>957.25</v>
      </c>
      <c r="L185" s="15">
        <v>996.98</v>
      </c>
      <c r="M185" s="15">
        <v>1004.54</v>
      </c>
      <c r="N185" s="15">
        <v>983.39</v>
      </c>
      <c r="O185" s="15">
        <v>977.78</v>
      </c>
      <c r="P185" s="15">
        <v>978.01</v>
      </c>
      <c r="Q185" s="15">
        <v>969.45</v>
      </c>
      <c r="R185" s="15">
        <v>969.88</v>
      </c>
      <c r="S185" s="15">
        <v>968.72</v>
      </c>
      <c r="T185" s="15">
        <v>971.3</v>
      </c>
      <c r="U185" s="15">
        <v>977.66</v>
      </c>
      <c r="V185" s="15">
        <v>1024.19</v>
      </c>
      <c r="W185" s="15">
        <v>1055</v>
      </c>
      <c r="X185" s="15">
        <v>1065.45</v>
      </c>
      <c r="Y185" s="15">
        <v>998.62</v>
      </c>
    </row>
    <row r="186" spans="1:25" ht="15.75">
      <c r="A186" s="10">
        <v>41071</v>
      </c>
      <c r="B186" s="15">
        <v>947.52</v>
      </c>
      <c r="C186" s="15">
        <v>954.3</v>
      </c>
      <c r="D186" s="15">
        <v>958.39</v>
      </c>
      <c r="E186" s="15">
        <v>953.61</v>
      </c>
      <c r="F186" s="15">
        <v>957.99</v>
      </c>
      <c r="G186" s="15">
        <v>935.64</v>
      </c>
      <c r="H186" s="15">
        <v>1011.21</v>
      </c>
      <c r="I186" s="15">
        <v>810.4</v>
      </c>
      <c r="J186" s="15">
        <v>958.65</v>
      </c>
      <c r="K186" s="15">
        <v>967.39</v>
      </c>
      <c r="L186" s="15">
        <v>981.79</v>
      </c>
      <c r="M186" s="15">
        <v>990.83</v>
      </c>
      <c r="N186" s="15">
        <v>1000.38</v>
      </c>
      <c r="O186" s="15">
        <v>1005.47</v>
      </c>
      <c r="P186" s="15">
        <v>1004.16</v>
      </c>
      <c r="Q186" s="15">
        <v>994.93</v>
      </c>
      <c r="R186" s="15">
        <v>993.89</v>
      </c>
      <c r="S186" s="15">
        <v>991.91</v>
      </c>
      <c r="T186" s="15">
        <v>983.62</v>
      </c>
      <c r="U186" s="15">
        <v>984.38</v>
      </c>
      <c r="V186" s="15">
        <v>974.14</v>
      </c>
      <c r="W186" s="15">
        <v>991.93</v>
      </c>
      <c r="X186" s="15">
        <v>1080.13</v>
      </c>
      <c r="Y186" s="15">
        <v>987.8</v>
      </c>
    </row>
    <row r="187" spans="1:25" ht="15.75">
      <c r="A187" s="10">
        <v>41072</v>
      </c>
      <c r="B187" s="15">
        <v>1012.44</v>
      </c>
      <c r="C187" s="15">
        <v>980.9</v>
      </c>
      <c r="D187" s="15">
        <v>926.26</v>
      </c>
      <c r="E187" s="15">
        <v>926.24</v>
      </c>
      <c r="F187" s="15">
        <v>910.45</v>
      </c>
      <c r="G187" s="15">
        <v>907.49</v>
      </c>
      <c r="H187" s="15">
        <v>883.87</v>
      </c>
      <c r="I187" s="15">
        <v>883.29</v>
      </c>
      <c r="J187" s="15">
        <v>992.56</v>
      </c>
      <c r="K187" s="15">
        <v>1051.17</v>
      </c>
      <c r="L187" s="15">
        <v>1064.3</v>
      </c>
      <c r="M187" s="15">
        <v>1071.02</v>
      </c>
      <c r="N187" s="15">
        <v>1070.6</v>
      </c>
      <c r="O187" s="15">
        <v>1071.33</v>
      </c>
      <c r="P187" s="15">
        <v>1070.03</v>
      </c>
      <c r="Q187" s="15">
        <v>1066.27</v>
      </c>
      <c r="R187" s="15">
        <v>1066.57</v>
      </c>
      <c r="S187" s="15">
        <v>1068.89</v>
      </c>
      <c r="T187" s="15">
        <v>1066.81</v>
      </c>
      <c r="U187" s="15">
        <v>1064.16</v>
      </c>
      <c r="V187" s="15">
        <v>1063.93</v>
      </c>
      <c r="W187" s="15">
        <v>1092.17</v>
      </c>
      <c r="X187" s="15">
        <v>1126.81</v>
      </c>
      <c r="Y187" s="15">
        <v>1062</v>
      </c>
    </row>
    <row r="188" spans="1:25" ht="15.75">
      <c r="A188" s="10">
        <v>41073</v>
      </c>
      <c r="B188" s="15">
        <v>1097.92</v>
      </c>
      <c r="C188" s="15">
        <v>1029.42</v>
      </c>
      <c r="D188" s="15">
        <v>1069.99</v>
      </c>
      <c r="E188" s="15">
        <v>1008.66</v>
      </c>
      <c r="F188" s="15">
        <v>989.12</v>
      </c>
      <c r="G188" s="15">
        <v>1042.68</v>
      </c>
      <c r="H188" s="15">
        <v>1040.12</v>
      </c>
      <c r="I188" s="15">
        <v>994.31</v>
      </c>
      <c r="J188" s="15">
        <v>1095.38</v>
      </c>
      <c r="K188" s="15">
        <v>1194.48</v>
      </c>
      <c r="L188" s="15">
        <v>1195.86</v>
      </c>
      <c r="M188" s="15">
        <v>1191.57</v>
      </c>
      <c r="N188" s="15">
        <v>1185.18</v>
      </c>
      <c r="O188" s="15">
        <v>1209.15</v>
      </c>
      <c r="P188" s="15">
        <v>1218.73</v>
      </c>
      <c r="Q188" s="15">
        <v>1215.35</v>
      </c>
      <c r="R188" s="15">
        <v>1206.68</v>
      </c>
      <c r="S188" s="15">
        <v>1183.16</v>
      </c>
      <c r="T188" s="15">
        <v>1114.56</v>
      </c>
      <c r="U188" s="15">
        <v>1108.16</v>
      </c>
      <c r="V188" s="15">
        <v>1068.35</v>
      </c>
      <c r="W188" s="15">
        <v>1116.98</v>
      </c>
      <c r="X188" s="15">
        <v>1128.12</v>
      </c>
      <c r="Y188" s="15">
        <v>1023.24</v>
      </c>
    </row>
    <row r="189" spans="1:25" ht="15.75">
      <c r="A189" s="10">
        <v>41074</v>
      </c>
      <c r="B189" s="15">
        <v>951.9</v>
      </c>
      <c r="C189" s="15">
        <v>869.02</v>
      </c>
      <c r="D189" s="15">
        <v>816.13</v>
      </c>
      <c r="E189" s="15">
        <v>788.04</v>
      </c>
      <c r="F189" s="15">
        <v>752.67</v>
      </c>
      <c r="G189" s="15">
        <v>787.04</v>
      </c>
      <c r="H189" s="15">
        <v>798.31</v>
      </c>
      <c r="I189" s="15">
        <v>948.95</v>
      </c>
      <c r="J189" s="15">
        <v>1046.53</v>
      </c>
      <c r="K189" s="15">
        <v>1094.39</v>
      </c>
      <c r="L189" s="15">
        <v>1112.31</v>
      </c>
      <c r="M189" s="15">
        <v>1115.96</v>
      </c>
      <c r="N189" s="15">
        <v>1111.99</v>
      </c>
      <c r="O189" s="15">
        <v>1124.9</v>
      </c>
      <c r="P189" s="15">
        <v>1134.97</v>
      </c>
      <c r="Q189" s="15">
        <v>1120.61</v>
      </c>
      <c r="R189" s="15">
        <v>1111.37</v>
      </c>
      <c r="S189" s="15">
        <v>1115.79</v>
      </c>
      <c r="T189" s="15">
        <v>1101.76</v>
      </c>
      <c r="U189" s="15">
        <v>1077.89</v>
      </c>
      <c r="V189" s="15">
        <v>1054.91</v>
      </c>
      <c r="W189" s="15">
        <v>1078.78</v>
      </c>
      <c r="X189" s="15">
        <v>1089.68</v>
      </c>
      <c r="Y189" s="15">
        <v>1032.76</v>
      </c>
    </row>
    <row r="190" spans="1:25" ht="15.75">
      <c r="A190" s="10">
        <v>41075</v>
      </c>
      <c r="B190" s="15">
        <v>981.37</v>
      </c>
      <c r="C190" s="15">
        <v>896.44</v>
      </c>
      <c r="D190" s="15">
        <v>800.98</v>
      </c>
      <c r="E190" s="15">
        <v>753.45</v>
      </c>
      <c r="F190" s="15">
        <v>738.58</v>
      </c>
      <c r="G190" s="15">
        <v>741.21</v>
      </c>
      <c r="H190" s="15">
        <v>798.28</v>
      </c>
      <c r="I190" s="15">
        <v>923.72</v>
      </c>
      <c r="J190" s="15">
        <v>1086.27</v>
      </c>
      <c r="K190" s="15">
        <v>1164.4</v>
      </c>
      <c r="L190" s="15">
        <v>1184</v>
      </c>
      <c r="M190" s="15">
        <v>1183.6</v>
      </c>
      <c r="N190" s="15">
        <v>1184.07</v>
      </c>
      <c r="O190" s="15">
        <v>1198.37</v>
      </c>
      <c r="P190" s="15">
        <v>1204.38</v>
      </c>
      <c r="Q190" s="15">
        <v>1199.34</v>
      </c>
      <c r="R190" s="15">
        <v>1186.12</v>
      </c>
      <c r="S190" s="15">
        <v>1180.93</v>
      </c>
      <c r="T190" s="15">
        <v>1161.31</v>
      </c>
      <c r="U190" s="15">
        <v>1139.2</v>
      </c>
      <c r="V190" s="15">
        <v>1102.53</v>
      </c>
      <c r="W190" s="15">
        <v>1142.49</v>
      </c>
      <c r="X190" s="15">
        <v>1161.24</v>
      </c>
      <c r="Y190" s="15">
        <v>1045.59</v>
      </c>
    </row>
    <row r="191" spans="1:25" ht="15.75">
      <c r="A191" s="10">
        <v>41076</v>
      </c>
      <c r="B191" s="15">
        <v>988.77</v>
      </c>
      <c r="C191" s="15">
        <v>938.35</v>
      </c>
      <c r="D191" s="15">
        <v>908.83</v>
      </c>
      <c r="E191" s="15">
        <v>892.53</v>
      </c>
      <c r="F191" s="15">
        <v>886.38</v>
      </c>
      <c r="G191" s="15">
        <v>882.84</v>
      </c>
      <c r="H191" s="15">
        <v>815.19</v>
      </c>
      <c r="I191" s="15">
        <v>809.94</v>
      </c>
      <c r="J191" s="15">
        <v>923.86</v>
      </c>
      <c r="K191" s="15">
        <v>1024.77</v>
      </c>
      <c r="L191" s="15">
        <v>1057.56</v>
      </c>
      <c r="M191" s="15">
        <v>1065.3</v>
      </c>
      <c r="N191" s="15">
        <v>1065.2</v>
      </c>
      <c r="O191" s="15">
        <v>1065.86</v>
      </c>
      <c r="P191" s="15">
        <v>1069.07</v>
      </c>
      <c r="Q191" s="15">
        <v>1071.42</v>
      </c>
      <c r="R191" s="15">
        <v>1068.83</v>
      </c>
      <c r="S191" s="15">
        <v>1067.72</v>
      </c>
      <c r="T191" s="15">
        <v>1065.8</v>
      </c>
      <c r="U191" s="15">
        <v>1057.76</v>
      </c>
      <c r="V191" s="15">
        <v>1061.07</v>
      </c>
      <c r="W191" s="15">
        <v>1075.61</v>
      </c>
      <c r="X191" s="15">
        <v>1083.47</v>
      </c>
      <c r="Y191" s="15">
        <v>1031.41</v>
      </c>
    </row>
    <row r="192" spans="1:25" ht="15.75">
      <c r="A192" s="10">
        <v>41077</v>
      </c>
      <c r="B192" s="15">
        <v>950.41</v>
      </c>
      <c r="C192" s="15">
        <v>785.28</v>
      </c>
      <c r="D192" s="15">
        <v>688.28</v>
      </c>
      <c r="E192" s="15">
        <v>673.97</v>
      </c>
      <c r="F192" s="15">
        <v>664.07</v>
      </c>
      <c r="G192" s="15">
        <v>663.57</v>
      </c>
      <c r="H192" s="15">
        <v>63.3</v>
      </c>
      <c r="I192" s="15">
        <v>53.85</v>
      </c>
      <c r="J192" s="15">
        <v>746.04</v>
      </c>
      <c r="K192" s="15">
        <v>974.67</v>
      </c>
      <c r="L192" s="15">
        <v>1000.84</v>
      </c>
      <c r="M192" s="15">
        <v>1008.91</v>
      </c>
      <c r="N192" s="15">
        <v>1016.75</v>
      </c>
      <c r="O192" s="15">
        <v>1018.09</v>
      </c>
      <c r="P192" s="15">
        <v>1009.67</v>
      </c>
      <c r="Q192" s="15">
        <v>1006.05</v>
      </c>
      <c r="R192" s="15">
        <v>1008.84</v>
      </c>
      <c r="S192" s="15">
        <v>1014.45</v>
      </c>
      <c r="T192" s="15">
        <v>1011.39</v>
      </c>
      <c r="U192" s="15">
        <v>1007.07</v>
      </c>
      <c r="V192" s="15">
        <v>1017.68</v>
      </c>
      <c r="W192" s="15">
        <v>1024.76</v>
      </c>
      <c r="X192" s="15">
        <v>1042.63</v>
      </c>
      <c r="Y192" s="15">
        <v>1010.11</v>
      </c>
    </row>
    <row r="193" spans="1:25" ht="15.75">
      <c r="A193" s="10">
        <v>41078</v>
      </c>
      <c r="B193" s="15">
        <v>962.83</v>
      </c>
      <c r="C193" s="15">
        <v>799.27</v>
      </c>
      <c r="D193" s="15">
        <v>729.48</v>
      </c>
      <c r="E193" s="15">
        <v>702.48</v>
      </c>
      <c r="F193" s="15">
        <v>687.25</v>
      </c>
      <c r="G193" s="15">
        <v>617.05</v>
      </c>
      <c r="H193" s="15">
        <v>420.64</v>
      </c>
      <c r="I193" s="15">
        <v>868.79</v>
      </c>
      <c r="J193" s="15">
        <v>1019.2</v>
      </c>
      <c r="K193" s="15">
        <v>1085.97</v>
      </c>
      <c r="L193" s="15">
        <v>1105.6</v>
      </c>
      <c r="M193" s="15">
        <v>1100.24</v>
      </c>
      <c r="N193" s="15">
        <v>1082.59</v>
      </c>
      <c r="O193" s="15">
        <v>1101.78</v>
      </c>
      <c r="P193" s="15">
        <v>1123.55</v>
      </c>
      <c r="Q193" s="15">
        <v>1100.5</v>
      </c>
      <c r="R193" s="15">
        <v>1071.04</v>
      </c>
      <c r="S193" s="15">
        <v>1061.4</v>
      </c>
      <c r="T193" s="15">
        <v>1045.66</v>
      </c>
      <c r="U193" s="15">
        <v>1032.66</v>
      </c>
      <c r="V193" s="15">
        <v>1026.2</v>
      </c>
      <c r="W193" s="15">
        <v>1042.54</v>
      </c>
      <c r="X193" s="15">
        <v>1062.74</v>
      </c>
      <c r="Y193" s="15">
        <v>955.48</v>
      </c>
    </row>
    <row r="194" spans="1:25" ht="15.75">
      <c r="A194" s="10">
        <v>41079</v>
      </c>
      <c r="B194" s="15">
        <v>738.04</v>
      </c>
      <c r="C194" s="15">
        <v>708.35</v>
      </c>
      <c r="D194" s="15">
        <v>297.08</v>
      </c>
      <c r="E194" s="15">
        <v>285.38</v>
      </c>
      <c r="F194" s="15">
        <v>281.32</v>
      </c>
      <c r="G194" s="15">
        <v>282.05</v>
      </c>
      <c r="H194" s="15">
        <v>140.67</v>
      </c>
      <c r="I194" s="15">
        <v>866.2</v>
      </c>
      <c r="J194" s="15">
        <v>980.75</v>
      </c>
      <c r="K194" s="15">
        <v>1070.03</v>
      </c>
      <c r="L194" s="15">
        <v>1111.32</v>
      </c>
      <c r="M194" s="15">
        <v>1116.29</v>
      </c>
      <c r="N194" s="15">
        <v>1097.49</v>
      </c>
      <c r="O194" s="15">
        <v>1131.77</v>
      </c>
      <c r="P194" s="15">
        <v>1134.69</v>
      </c>
      <c r="Q194" s="15">
        <v>1143.62</v>
      </c>
      <c r="R194" s="15">
        <v>1093.62</v>
      </c>
      <c r="S194" s="15">
        <v>1070.67</v>
      </c>
      <c r="T194" s="15">
        <v>1053.66</v>
      </c>
      <c r="U194" s="15">
        <v>1021.32</v>
      </c>
      <c r="V194" s="15">
        <v>995.89</v>
      </c>
      <c r="W194" s="15">
        <v>1006.67</v>
      </c>
      <c r="X194" s="15">
        <v>1014.43</v>
      </c>
      <c r="Y194" s="15">
        <v>959.36</v>
      </c>
    </row>
    <row r="195" spans="1:25" ht="15.75">
      <c r="A195" s="10">
        <v>41080</v>
      </c>
      <c r="B195" s="15">
        <v>725.03</v>
      </c>
      <c r="C195" s="15">
        <v>708.65</v>
      </c>
      <c r="D195" s="15">
        <v>700.6</v>
      </c>
      <c r="E195" s="15">
        <v>673</v>
      </c>
      <c r="F195" s="15">
        <v>629.84</v>
      </c>
      <c r="G195" s="15">
        <v>696.81</v>
      </c>
      <c r="H195" s="15">
        <v>610.54</v>
      </c>
      <c r="I195" s="15">
        <v>734.38</v>
      </c>
      <c r="J195" s="15">
        <v>990.94</v>
      </c>
      <c r="K195" s="15">
        <v>1100.31</v>
      </c>
      <c r="L195" s="15">
        <v>1125.15</v>
      </c>
      <c r="M195" s="15">
        <v>1117.56</v>
      </c>
      <c r="N195" s="15">
        <v>1110.33</v>
      </c>
      <c r="O195" s="15">
        <v>1160.63</v>
      </c>
      <c r="P195" s="15">
        <v>1155.66</v>
      </c>
      <c r="Q195" s="15">
        <v>1173.96</v>
      </c>
      <c r="R195" s="15">
        <v>1095.89</v>
      </c>
      <c r="S195" s="15">
        <v>1063.65</v>
      </c>
      <c r="T195" s="15">
        <v>1031.6</v>
      </c>
      <c r="U195" s="15">
        <v>1004.32</v>
      </c>
      <c r="V195" s="15">
        <v>973.59</v>
      </c>
      <c r="W195" s="15">
        <v>995.65</v>
      </c>
      <c r="X195" s="15">
        <v>979.64</v>
      </c>
      <c r="Y195" s="15">
        <v>860.22</v>
      </c>
    </row>
    <row r="196" spans="1:25" ht="15.75">
      <c r="A196" s="10">
        <v>41081</v>
      </c>
      <c r="B196" s="15">
        <v>753.96</v>
      </c>
      <c r="C196" s="15">
        <v>738.82</v>
      </c>
      <c r="D196" s="15">
        <v>724.83</v>
      </c>
      <c r="E196" s="15">
        <v>708.87</v>
      </c>
      <c r="F196" s="15">
        <v>708.37</v>
      </c>
      <c r="G196" s="15">
        <v>715.08</v>
      </c>
      <c r="H196" s="15">
        <v>708.85</v>
      </c>
      <c r="I196" s="15">
        <v>790.74</v>
      </c>
      <c r="J196" s="15">
        <v>1003.84</v>
      </c>
      <c r="K196" s="15">
        <v>1086.62</v>
      </c>
      <c r="L196" s="15">
        <v>1116.97</v>
      </c>
      <c r="M196" s="15">
        <v>1103.31</v>
      </c>
      <c r="N196" s="15">
        <v>1085.48</v>
      </c>
      <c r="O196" s="15">
        <v>1127.26</v>
      </c>
      <c r="P196" s="15">
        <v>1120.9</v>
      </c>
      <c r="Q196" s="15">
        <v>1132.27</v>
      </c>
      <c r="R196" s="15">
        <v>1084.87</v>
      </c>
      <c r="S196" s="15">
        <v>1053.56</v>
      </c>
      <c r="T196" s="15">
        <v>1027.27</v>
      </c>
      <c r="U196" s="15">
        <v>1007.97</v>
      </c>
      <c r="V196" s="15">
        <v>1000.78</v>
      </c>
      <c r="W196" s="15">
        <v>1005.93</v>
      </c>
      <c r="X196" s="15">
        <v>1048.07</v>
      </c>
      <c r="Y196" s="15">
        <v>940.3</v>
      </c>
    </row>
    <row r="197" spans="1:25" ht="15.75">
      <c r="A197" s="10">
        <v>41082</v>
      </c>
      <c r="B197" s="15">
        <v>727.11</v>
      </c>
      <c r="C197" s="15">
        <v>712.78</v>
      </c>
      <c r="D197" s="15">
        <v>706.17</v>
      </c>
      <c r="E197" s="15">
        <v>692.68</v>
      </c>
      <c r="F197" s="15">
        <v>682.14</v>
      </c>
      <c r="G197" s="15">
        <v>703.25</v>
      </c>
      <c r="H197" s="15">
        <v>685.33</v>
      </c>
      <c r="I197" s="15">
        <v>751.08</v>
      </c>
      <c r="J197" s="15">
        <v>1013.16</v>
      </c>
      <c r="K197" s="15">
        <v>1104.8</v>
      </c>
      <c r="L197" s="15">
        <v>1161.64</v>
      </c>
      <c r="M197" s="15">
        <v>1169.95</v>
      </c>
      <c r="N197" s="15">
        <v>1141.46</v>
      </c>
      <c r="O197" s="15">
        <v>1176.72</v>
      </c>
      <c r="P197" s="15">
        <v>1194.58</v>
      </c>
      <c r="Q197" s="15">
        <v>1236.21</v>
      </c>
      <c r="R197" s="15">
        <v>1164.39</v>
      </c>
      <c r="S197" s="15">
        <v>1080.82</v>
      </c>
      <c r="T197" s="15">
        <v>1051.9</v>
      </c>
      <c r="U197" s="15">
        <v>1027.42</v>
      </c>
      <c r="V197" s="15">
        <v>1000.42</v>
      </c>
      <c r="W197" s="15">
        <v>1007.15</v>
      </c>
      <c r="X197" s="15">
        <v>1057.86</v>
      </c>
      <c r="Y197" s="15">
        <v>931.75</v>
      </c>
    </row>
    <row r="198" spans="1:25" ht="15.75">
      <c r="A198" s="10">
        <v>41083</v>
      </c>
      <c r="B198" s="15">
        <v>854.28</v>
      </c>
      <c r="C198" s="15">
        <v>755.85</v>
      </c>
      <c r="D198" s="15">
        <v>747.54</v>
      </c>
      <c r="E198" s="15">
        <v>742.9</v>
      </c>
      <c r="F198" s="15">
        <v>731.69</v>
      </c>
      <c r="G198" s="15">
        <v>734.58</v>
      </c>
      <c r="H198" s="15">
        <v>468.37</v>
      </c>
      <c r="I198" s="15">
        <v>673.8</v>
      </c>
      <c r="J198" s="15">
        <v>905.07</v>
      </c>
      <c r="K198" s="15">
        <v>1007.01</v>
      </c>
      <c r="L198" s="15">
        <v>1067.03</v>
      </c>
      <c r="M198" s="15">
        <v>1080.59</v>
      </c>
      <c r="N198" s="15">
        <v>1061.78</v>
      </c>
      <c r="O198" s="15">
        <v>1073.44</v>
      </c>
      <c r="P198" s="15">
        <v>1101.35</v>
      </c>
      <c r="Q198" s="15">
        <v>1096.59</v>
      </c>
      <c r="R198" s="15">
        <v>1079.21</v>
      </c>
      <c r="S198" s="15">
        <v>1074.41</v>
      </c>
      <c r="T198" s="15">
        <v>1053.24</v>
      </c>
      <c r="U198" s="15">
        <v>1052.22</v>
      </c>
      <c r="V198" s="15">
        <v>1053.96</v>
      </c>
      <c r="W198" s="15">
        <v>1067.82</v>
      </c>
      <c r="X198" s="15">
        <v>1113.76</v>
      </c>
      <c r="Y198" s="15">
        <v>1026.55</v>
      </c>
    </row>
    <row r="199" spans="1:25" ht="15.75" customHeight="1">
      <c r="A199" s="10">
        <v>41084</v>
      </c>
      <c r="B199" s="15">
        <v>865.34</v>
      </c>
      <c r="C199" s="15">
        <v>767.87</v>
      </c>
      <c r="D199" s="15">
        <v>729.33</v>
      </c>
      <c r="E199" s="15">
        <v>680.39</v>
      </c>
      <c r="F199" s="15">
        <v>620.8</v>
      </c>
      <c r="G199" s="15">
        <v>314.51</v>
      </c>
      <c r="H199" s="15">
        <v>87.59</v>
      </c>
      <c r="I199" s="15">
        <v>92.66</v>
      </c>
      <c r="J199" s="15">
        <v>767.22</v>
      </c>
      <c r="K199" s="15">
        <v>887.94</v>
      </c>
      <c r="L199" s="15">
        <v>963.79</v>
      </c>
      <c r="M199" s="15">
        <v>984.76</v>
      </c>
      <c r="N199" s="15">
        <v>991.4</v>
      </c>
      <c r="O199" s="15">
        <v>1006.9</v>
      </c>
      <c r="P199" s="15">
        <v>1016.87</v>
      </c>
      <c r="Q199" s="15">
        <v>1006.54</v>
      </c>
      <c r="R199" s="15">
        <v>1001.3</v>
      </c>
      <c r="S199" s="15">
        <v>988.85</v>
      </c>
      <c r="T199" s="15">
        <v>983.03</v>
      </c>
      <c r="U199" s="15">
        <v>976.73</v>
      </c>
      <c r="V199" s="15">
        <v>975.87</v>
      </c>
      <c r="W199" s="15">
        <v>995.65</v>
      </c>
      <c r="X199" s="15">
        <v>1064.71</v>
      </c>
      <c r="Y199" s="15">
        <v>992.24</v>
      </c>
    </row>
    <row r="200" spans="1:25" ht="15.75">
      <c r="A200" s="10">
        <v>41085</v>
      </c>
      <c r="B200" s="15">
        <v>875.19</v>
      </c>
      <c r="C200" s="15">
        <v>744.17</v>
      </c>
      <c r="D200" s="15">
        <v>728.5</v>
      </c>
      <c r="E200" s="15">
        <v>712.43</v>
      </c>
      <c r="F200" s="15">
        <v>686.89</v>
      </c>
      <c r="G200" s="15">
        <v>711.59</v>
      </c>
      <c r="H200" s="15">
        <v>719.83</v>
      </c>
      <c r="I200" s="15">
        <v>868.44</v>
      </c>
      <c r="J200" s="15">
        <v>999.43</v>
      </c>
      <c r="K200" s="15">
        <v>1087.47</v>
      </c>
      <c r="L200" s="15">
        <v>1129.73</v>
      </c>
      <c r="M200" s="15">
        <v>1146.95</v>
      </c>
      <c r="N200" s="15">
        <v>1139.4</v>
      </c>
      <c r="O200" s="15">
        <v>1169.6</v>
      </c>
      <c r="P200" s="15">
        <v>1168.3</v>
      </c>
      <c r="Q200" s="15">
        <v>1175.98</v>
      </c>
      <c r="R200" s="15">
        <v>1118.36</v>
      </c>
      <c r="S200" s="15">
        <v>1067.9</v>
      </c>
      <c r="T200" s="15">
        <v>1053</v>
      </c>
      <c r="U200" s="15">
        <v>1043.41</v>
      </c>
      <c r="V200" s="15">
        <v>1028.96</v>
      </c>
      <c r="W200" s="15">
        <v>1051.27</v>
      </c>
      <c r="X200" s="15">
        <v>1070.46</v>
      </c>
      <c r="Y200" s="15">
        <v>961.22</v>
      </c>
    </row>
    <row r="201" spans="1:25" ht="15.75">
      <c r="A201" s="10">
        <v>41086</v>
      </c>
      <c r="B201" s="15">
        <v>722.6</v>
      </c>
      <c r="C201" s="15">
        <v>708.29</v>
      </c>
      <c r="D201" s="15">
        <v>695.69</v>
      </c>
      <c r="E201" s="15">
        <v>681.74</v>
      </c>
      <c r="F201" s="15">
        <v>662.57</v>
      </c>
      <c r="G201" s="15">
        <v>677.64</v>
      </c>
      <c r="H201" s="15">
        <v>695.68</v>
      </c>
      <c r="I201" s="15">
        <v>796.61</v>
      </c>
      <c r="J201" s="15">
        <v>965.51</v>
      </c>
      <c r="K201" s="15">
        <v>900.28</v>
      </c>
      <c r="L201" s="15">
        <v>978.19</v>
      </c>
      <c r="M201" s="15">
        <v>978.7</v>
      </c>
      <c r="N201" s="15">
        <v>972.35</v>
      </c>
      <c r="O201" s="15">
        <v>1038.65</v>
      </c>
      <c r="P201" s="15">
        <v>1059.58</v>
      </c>
      <c r="Q201" s="15">
        <v>1082.95</v>
      </c>
      <c r="R201" s="15">
        <v>1046.1</v>
      </c>
      <c r="S201" s="15">
        <v>951.23</v>
      </c>
      <c r="T201" s="15">
        <v>903</v>
      </c>
      <c r="U201" s="15">
        <v>852.8</v>
      </c>
      <c r="V201" s="15">
        <v>884.41</v>
      </c>
      <c r="W201" s="15">
        <v>921.88</v>
      </c>
      <c r="X201" s="15">
        <v>722.95</v>
      </c>
      <c r="Y201" s="15">
        <v>917.22</v>
      </c>
    </row>
    <row r="202" spans="1:25" ht="15.75">
      <c r="A202" s="10">
        <v>41087</v>
      </c>
      <c r="B202" s="15">
        <v>746.79</v>
      </c>
      <c r="C202" s="15">
        <v>722.47</v>
      </c>
      <c r="D202" s="15">
        <v>708.52</v>
      </c>
      <c r="E202" s="15">
        <v>697.96</v>
      </c>
      <c r="F202" s="15">
        <v>688.99</v>
      </c>
      <c r="G202" s="15">
        <v>683.8</v>
      </c>
      <c r="H202" s="15">
        <v>691.85</v>
      </c>
      <c r="I202" s="15">
        <v>851.63</v>
      </c>
      <c r="J202" s="15">
        <v>1003.61</v>
      </c>
      <c r="K202" s="15">
        <v>1053.03</v>
      </c>
      <c r="L202" s="15">
        <v>1106.1</v>
      </c>
      <c r="M202" s="15">
        <v>1113.79</v>
      </c>
      <c r="N202" s="15">
        <v>1102.45</v>
      </c>
      <c r="O202" s="15">
        <v>1178.26</v>
      </c>
      <c r="P202" s="15">
        <v>1198.69</v>
      </c>
      <c r="Q202" s="15">
        <v>1202.1</v>
      </c>
      <c r="R202" s="15">
        <v>1162.24</v>
      </c>
      <c r="S202" s="15">
        <v>1107.93</v>
      </c>
      <c r="T202" s="15">
        <v>1056.22</v>
      </c>
      <c r="U202" s="15">
        <v>1029.64</v>
      </c>
      <c r="V202" s="15">
        <v>1003.54</v>
      </c>
      <c r="W202" s="15">
        <v>1042.03</v>
      </c>
      <c r="X202" s="15">
        <v>1096.51</v>
      </c>
      <c r="Y202" s="15">
        <v>956.73</v>
      </c>
    </row>
    <row r="203" spans="1:25" ht="15.75">
      <c r="A203" s="10">
        <v>41088</v>
      </c>
      <c r="B203" s="15">
        <v>787.14</v>
      </c>
      <c r="C203" s="15">
        <v>733.14</v>
      </c>
      <c r="D203" s="15">
        <v>716.7</v>
      </c>
      <c r="E203" s="15">
        <v>699.38</v>
      </c>
      <c r="F203" s="15">
        <v>685.62</v>
      </c>
      <c r="G203" s="15">
        <v>679.26</v>
      </c>
      <c r="H203" s="15">
        <v>683.07</v>
      </c>
      <c r="I203" s="15">
        <v>798.32</v>
      </c>
      <c r="J203" s="15">
        <v>948.52</v>
      </c>
      <c r="K203" s="15">
        <v>1061.98</v>
      </c>
      <c r="L203" s="15">
        <v>1106.9</v>
      </c>
      <c r="M203" s="15">
        <v>1104.85</v>
      </c>
      <c r="N203" s="15">
        <v>1098.05</v>
      </c>
      <c r="O203" s="15">
        <v>1148.58</v>
      </c>
      <c r="P203" s="15">
        <v>1156.06</v>
      </c>
      <c r="Q203" s="15">
        <v>1194</v>
      </c>
      <c r="R203" s="15">
        <v>1168.67</v>
      </c>
      <c r="S203" s="15">
        <v>1092.92</v>
      </c>
      <c r="T203" s="15">
        <v>1040.67</v>
      </c>
      <c r="U203" s="15">
        <v>1008.68</v>
      </c>
      <c r="V203" s="15">
        <v>995.8</v>
      </c>
      <c r="W203" s="15">
        <v>1010.72</v>
      </c>
      <c r="X203" s="15">
        <v>1014.38</v>
      </c>
      <c r="Y203" s="15">
        <v>944.02</v>
      </c>
    </row>
    <row r="204" spans="1:25" ht="15.75">
      <c r="A204" s="10">
        <v>41089</v>
      </c>
      <c r="B204" s="15">
        <v>781.39</v>
      </c>
      <c r="C204" s="15">
        <v>767.42</v>
      </c>
      <c r="D204" s="15">
        <v>753.19</v>
      </c>
      <c r="E204" s="15">
        <v>742.43</v>
      </c>
      <c r="F204" s="15">
        <v>737.3</v>
      </c>
      <c r="G204" s="15">
        <v>727.67</v>
      </c>
      <c r="H204" s="15">
        <v>730.6</v>
      </c>
      <c r="I204" s="15">
        <v>851.78</v>
      </c>
      <c r="J204" s="15">
        <v>978.65</v>
      </c>
      <c r="K204" s="15">
        <v>1106.44</v>
      </c>
      <c r="L204" s="15">
        <v>1173.88</v>
      </c>
      <c r="M204" s="15">
        <v>1179.62</v>
      </c>
      <c r="N204" s="15">
        <v>1157.17</v>
      </c>
      <c r="O204" s="15">
        <v>1180.88</v>
      </c>
      <c r="P204" s="15">
        <v>1188.9</v>
      </c>
      <c r="Q204" s="15">
        <v>1185.39</v>
      </c>
      <c r="R204" s="15">
        <v>1147.45</v>
      </c>
      <c r="S204" s="15">
        <v>1089.85</v>
      </c>
      <c r="T204" s="15">
        <v>1040.67</v>
      </c>
      <c r="U204" s="15">
        <v>1024.66</v>
      </c>
      <c r="V204" s="15">
        <v>998.48</v>
      </c>
      <c r="W204" s="15">
        <v>999.9</v>
      </c>
      <c r="X204" s="15">
        <v>1022.81</v>
      </c>
      <c r="Y204" s="15">
        <v>962.63</v>
      </c>
    </row>
    <row r="205" spans="1:25" ht="15.75">
      <c r="A205" s="10">
        <v>41090</v>
      </c>
      <c r="B205" s="15">
        <v>876.85</v>
      </c>
      <c r="C205" s="15">
        <v>740.58</v>
      </c>
      <c r="D205" s="15">
        <v>679.72</v>
      </c>
      <c r="E205" s="15">
        <v>665.91</v>
      </c>
      <c r="F205" s="15">
        <v>662.49</v>
      </c>
      <c r="G205" s="15">
        <v>649.95</v>
      </c>
      <c r="H205" s="15">
        <v>639.52</v>
      </c>
      <c r="I205" s="15">
        <v>662.55</v>
      </c>
      <c r="J205" s="15">
        <v>708.71</v>
      </c>
      <c r="K205" s="15">
        <v>923.61</v>
      </c>
      <c r="L205" s="15">
        <v>1007.96</v>
      </c>
      <c r="M205" s="15">
        <v>1023.03</v>
      </c>
      <c r="N205" s="15">
        <v>1019.67</v>
      </c>
      <c r="O205" s="15">
        <v>1019.29</v>
      </c>
      <c r="P205" s="15">
        <v>1021.78</v>
      </c>
      <c r="Q205" s="15">
        <v>1013.2</v>
      </c>
      <c r="R205" s="15">
        <v>1011</v>
      </c>
      <c r="S205" s="15">
        <v>1002.09</v>
      </c>
      <c r="T205" s="15">
        <v>973.94</v>
      </c>
      <c r="U205" s="15">
        <v>964.24</v>
      </c>
      <c r="V205" s="15">
        <v>970.99</v>
      </c>
      <c r="W205" s="15">
        <v>1020.65</v>
      </c>
      <c r="X205" s="15">
        <v>1037.7</v>
      </c>
      <c r="Y205" s="15">
        <v>959.9</v>
      </c>
    </row>
    <row r="206" ht="12.75">
      <c r="A206" s="5"/>
    </row>
    <row r="207" spans="1:8" ht="18">
      <c r="A207" s="94" t="s">
        <v>2323</v>
      </c>
      <c r="B207" s="94"/>
      <c r="C207" s="94"/>
      <c r="D207" s="94"/>
      <c r="E207" s="94"/>
      <c r="F207" s="95">
        <v>233078.6</v>
      </c>
      <c r="G207" s="95"/>
      <c r="H207" s="16" t="s">
        <v>50</v>
      </c>
    </row>
    <row r="208" ht="12.75">
      <c r="A208" s="5"/>
    </row>
    <row r="209" ht="12.75">
      <c r="A209" s="5"/>
    </row>
    <row r="210" spans="6:18" ht="20.25">
      <c r="F210" s="63" t="s">
        <v>51</v>
      </c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24" ht="35.25" customHeight="1">
      <c r="A211" s="76" t="s">
        <v>2324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</row>
    <row r="212" spans="1:20" ht="18">
      <c r="A212" s="56" t="s">
        <v>2322</v>
      </c>
      <c r="P212" s="9"/>
      <c r="Q212" s="9"/>
      <c r="R212" s="9"/>
      <c r="S212" s="9"/>
      <c r="T212" s="9"/>
    </row>
    <row r="213" spans="1:25" ht="15.75">
      <c r="A213" s="62" t="s">
        <v>13</v>
      </c>
      <c r="B213" s="62" t="s">
        <v>45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1:25" ht="31.5">
      <c r="A214" s="62"/>
      <c r="B214" s="6" t="s">
        <v>14</v>
      </c>
      <c r="C214" s="6" t="s">
        <v>15</v>
      </c>
      <c r="D214" s="6" t="s">
        <v>16</v>
      </c>
      <c r="E214" s="6" t="s">
        <v>17</v>
      </c>
      <c r="F214" s="6" t="s">
        <v>18</v>
      </c>
      <c r="G214" s="6" t="s">
        <v>19</v>
      </c>
      <c r="H214" s="6" t="s">
        <v>20</v>
      </c>
      <c r="I214" s="6" t="s">
        <v>21</v>
      </c>
      <c r="J214" s="6" t="s">
        <v>22</v>
      </c>
      <c r="K214" s="6" t="s">
        <v>23</v>
      </c>
      <c r="L214" s="6" t="s">
        <v>24</v>
      </c>
      <c r="M214" s="6" t="s">
        <v>25</v>
      </c>
      <c r="N214" s="6" t="s">
        <v>26</v>
      </c>
      <c r="O214" s="6" t="s">
        <v>27</v>
      </c>
      <c r="P214" s="6" t="s">
        <v>28</v>
      </c>
      <c r="Q214" s="6" t="s">
        <v>29</v>
      </c>
      <c r="R214" s="6" t="s">
        <v>30</v>
      </c>
      <c r="S214" s="6" t="s">
        <v>31</v>
      </c>
      <c r="T214" s="6" t="s">
        <v>32</v>
      </c>
      <c r="U214" s="6" t="s">
        <v>33</v>
      </c>
      <c r="V214" s="6" t="s">
        <v>34</v>
      </c>
      <c r="W214" s="6" t="s">
        <v>35</v>
      </c>
      <c r="X214" s="6" t="s">
        <v>36</v>
      </c>
      <c r="Y214" s="6" t="s">
        <v>37</v>
      </c>
    </row>
    <row r="215" spans="1:25" ht="15.75">
      <c r="A215" s="10">
        <v>41061</v>
      </c>
      <c r="B215" s="15">
        <v>832.59</v>
      </c>
      <c r="C215" s="15">
        <v>770.91</v>
      </c>
      <c r="D215" s="15">
        <v>690.2</v>
      </c>
      <c r="E215" s="15">
        <v>657.51</v>
      </c>
      <c r="F215" s="15">
        <v>677.88</v>
      </c>
      <c r="G215" s="15">
        <v>647.91</v>
      </c>
      <c r="H215" s="15">
        <v>665.83</v>
      </c>
      <c r="I215" s="15">
        <v>891.82</v>
      </c>
      <c r="J215" s="15">
        <v>1071.26</v>
      </c>
      <c r="K215" s="15">
        <v>1146.58</v>
      </c>
      <c r="L215" s="15">
        <v>1198.85</v>
      </c>
      <c r="M215" s="15">
        <v>1193.64</v>
      </c>
      <c r="N215" s="15">
        <v>1159.52</v>
      </c>
      <c r="O215" s="15">
        <v>1186.57</v>
      </c>
      <c r="P215" s="15">
        <v>1184.25</v>
      </c>
      <c r="Q215" s="15">
        <v>1136.89</v>
      </c>
      <c r="R215" s="15">
        <v>1086.6</v>
      </c>
      <c r="S215" s="15">
        <v>1083.4</v>
      </c>
      <c r="T215" s="15">
        <v>1071.97</v>
      </c>
      <c r="U215" s="15">
        <v>1053.98</v>
      </c>
      <c r="V215" s="15">
        <v>1049.39</v>
      </c>
      <c r="W215" s="15">
        <v>1052.97</v>
      </c>
      <c r="X215" s="15">
        <v>1049.9</v>
      </c>
      <c r="Y215" s="15">
        <v>954.76</v>
      </c>
    </row>
    <row r="216" spans="1:25" ht="15.75">
      <c r="A216" s="10">
        <v>41062</v>
      </c>
      <c r="B216" s="15">
        <v>876.84</v>
      </c>
      <c r="C216" s="15">
        <v>846.08</v>
      </c>
      <c r="D216" s="15">
        <v>771.79</v>
      </c>
      <c r="E216" s="15">
        <v>748.79</v>
      </c>
      <c r="F216" s="15">
        <v>722.7</v>
      </c>
      <c r="G216" s="15">
        <v>647.53</v>
      </c>
      <c r="H216" s="15">
        <v>55.03</v>
      </c>
      <c r="I216" s="15">
        <v>694.49</v>
      </c>
      <c r="J216" s="15">
        <v>872.49</v>
      </c>
      <c r="K216" s="15">
        <v>986.11</v>
      </c>
      <c r="L216" s="15">
        <v>1043.9</v>
      </c>
      <c r="M216" s="15">
        <v>1083.76</v>
      </c>
      <c r="N216" s="15">
        <v>1074.79</v>
      </c>
      <c r="O216" s="15">
        <v>1067.67</v>
      </c>
      <c r="P216" s="15">
        <v>1057.31</v>
      </c>
      <c r="Q216" s="15">
        <v>1034.97</v>
      </c>
      <c r="R216" s="15">
        <v>1026.54</v>
      </c>
      <c r="S216" s="15">
        <v>1028.18</v>
      </c>
      <c r="T216" s="15">
        <v>998.46</v>
      </c>
      <c r="U216" s="15">
        <v>995.32</v>
      </c>
      <c r="V216" s="15">
        <v>1018.67</v>
      </c>
      <c r="W216" s="15">
        <v>1025</v>
      </c>
      <c r="X216" s="15">
        <v>1030.75</v>
      </c>
      <c r="Y216" s="15">
        <v>926.52</v>
      </c>
    </row>
    <row r="217" spans="1:25" ht="15.75">
      <c r="A217" s="10">
        <v>41063</v>
      </c>
      <c r="B217" s="15">
        <v>844.52</v>
      </c>
      <c r="C217" s="15">
        <v>776.91</v>
      </c>
      <c r="D217" s="15">
        <v>734.75</v>
      </c>
      <c r="E217" s="15">
        <v>684.7</v>
      </c>
      <c r="F217" s="15">
        <v>628.34</v>
      </c>
      <c r="G217" s="15">
        <v>631.33</v>
      </c>
      <c r="H217" s="15">
        <v>63.61</v>
      </c>
      <c r="I217" s="15">
        <v>53.85</v>
      </c>
      <c r="J217" s="15">
        <v>661.85</v>
      </c>
      <c r="K217" s="15">
        <v>877.83</v>
      </c>
      <c r="L217" s="15">
        <v>961.24</v>
      </c>
      <c r="M217" s="15">
        <v>981.45</v>
      </c>
      <c r="N217" s="15">
        <v>1003.14</v>
      </c>
      <c r="O217" s="15">
        <v>1006.98</v>
      </c>
      <c r="P217" s="15">
        <v>985.04</v>
      </c>
      <c r="Q217" s="15">
        <v>976.08</v>
      </c>
      <c r="R217" s="15">
        <v>959.5</v>
      </c>
      <c r="S217" s="15">
        <v>952.75</v>
      </c>
      <c r="T217" s="15">
        <v>920.94</v>
      </c>
      <c r="U217" s="15">
        <v>924.74</v>
      </c>
      <c r="V217" s="15">
        <v>970.96</v>
      </c>
      <c r="W217" s="15">
        <v>1010.75</v>
      </c>
      <c r="X217" s="15">
        <v>1006.35</v>
      </c>
      <c r="Y217" s="15">
        <v>886.49</v>
      </c>
    </row>
    <row r="218" spans="1:25" ht="15.75">
      <c r="A218" s="10">
        <v>41064</v>
      </c>
      <c r="B218" s="15">
        <v>846.11</v>
      </c>
      <c r="C218" s="15">
        <v>783.57</v>
      </c>
      <c r="D218" s="15">
        <v>733.71</v>
      </c>
      <c r="E218" s="15">
        <v>706.3</v>
      </c>
      <c r="F218" s="15">
        <v>698.83</v>
      </c>
      <c r="G218" s="15">
        <v>681.68</v>
      </c>
      <c r="H218" s="15">
        <v>652.77</v>
      </c>
      <c r="I218" s="15">
        <v>810.15</v>
      </c>
      <c r="J218" s="15">
        <v>994.31</v>
      </c>
      <c r="K218" s="15">
        <v>1074.71</v>
      </c>
      <c r="L218" s="15">
        <v>1129.41</v>
      </c>
      <c r="M218" s="15">
        <v>1104</v>
      </c>
      <c r="N218" s="15">
        <v>1065.49</v>
      </c>
      <c r="O218" s="15">
        <v>1099.36</v>
      </c>
      <c r="P218" s="15">
        <v>1095.77</v>
      </c>
      <c r="Q218" s="15">
        <v>1054.87</v>
      </c>
      <c r="R218" s="15">
        <v>1026.15</v>
      </c>
      <c r="S218" s="15">
        <v>1020.5</v>
      </c>
      <c r="T218" s="15">
        <v>988.72</v>
      </c>
      <c r="U218" s="15">
        <v>981.46</v>
      </c>
      <c r="V218" s="15">
        <v>975.2</v>
      </c>
      <c r="W218" s="15">
        <v>1005.85</v>
      </c>
      <c r="X218" s="15">
        <v>990.83</v>
      </c>
      <c r="Y218" s="15">
        <v>841.24</v>
      </c>
    </row>
    <row r="219" spans="1:25" ht="15.75">
      <c r="A219" s="10">
        <v>41065</v>
      </c>
      <c r="B219" s="15">
        <v>747.37</v>
      </c>
      <c r="C219" s="15">
        <v>633.99</v>
      </c>
      <c r="D219" s="15">
        <v>620.68</v>
      </c>
      <c r="E219" s="15">
        <v>613</v>
      </c>
      <c r="F219" s="15">
        <v>583.47</v>
      </c>
      <c r="G219" s="15">
        <v>587.17</v>
      </c>
      <c r="H219" s="15">
        <v>580.58</v>
      </c>
      <c r="I219" s="15">
        <v>742.29</v>
      </c>
      <c r="J219" s="15">
        <v>967.8</v>
      </c>
      <c r="K219" s="15">
        <v>1064.93</v>
      </c>
      <c r="L219" s="15">
        <v>1085.83</v>
      </c>
      <c r="M219" s="15">
        <v>1083.41</v>
      </c>
      <c r="N219" s="15">
        <v>1066.18</v>
      </c>
      <c r="O219" s="15">
        <v>1078.7</v>
      </c>
      <c r="P219" s="15">
        <v>1088.5</v>
      </c>
      <c r="Q219" s="15">
        <v>1076.95</v>
      </c>
      <c r="R219" s="15">
        <v>1061.35</v>
      </c>
      <c r="S219" s="15">
        <v>1014.81</v>
      </c>
      <c r="T219" s="15">
        <v>1018.15</v>
      </c>
      <c r="U219" s="15">
        <v>1056.07</v>
      </c>
      <c r="V219" s="15">
        <v>1062.69</v>
      </c>
      <c r="W219" s="15">
        <v>1073.08</v>
      </c>
      <c r="X219" s="15">
        <v>1089.14</v>
      </c>
      <c r="Y219" s="15">
        <v>920.39</v>
      </c>
    </row>
    <row r="220" spans="1:25" ht="15.75">
      <c r="A220" s="10">
        <v>41066</v>
      </c>
      <c r="B220" s="15">
        <v>767.09</v>
      </c>
      <c r="C220" s="15">
        <v>736.61</v>
      </c>
      <c r="D220" s="15">
        <v>701.93</v>
      </c>
      <c r="E220" s="15">
        <v>677.03</v>
      </c>
      <c r="F220" s="15">
        <v>659.61</v>
      </c>
      <c r="G220" s="15">
        <v>677.19</v>
      </c>
      <c r="H220" s="15">
        <v>695.13</v>
      </c>
      <c r="I220" s="15">
        <v>823.25</v>
      </c>
      <c r="J220" s="15">
        <v>981.97</v>
      </c>
      <c r="K220" s="15">
        <v>1067.38</v>
      </c>
      <c r="L220" s="15">
        <v>1119.98</v>
      </c>
      <c r="M220" s="15">
        <v>1137.08</v>
      </c>
      <c r="N220" s="15">
        <v>1113.41</v>
      </c>
      <c r="O220" s="15">
        <v>1157.46</v>
      </c>
      <c r="P220" s="15">
        <v>1182.27</v>
      </c>
      <c r="Q220" s="15">
        <v>1146.05</v>
      </c>
      <c r="R220" s="15">
        <v>1077.79</v>
      </c>
      <c r="S220" s="15">
        <v>1055.37</v>
      </c>
      <c r="T220" s="15">
        <v>1032.9</v>
      </c>
      <c r="U220" s="15">
        <v>994.82</v>
      </c>
      <c r="V220" s="15">
        <v>991.34</v>
      </c>
      <c r="W220" s="15">
        <v>1017.92</v>
      </c>
      <c r="X220" s="15">
        <v>992.69</v>
      </c>
      <c r="Y220" s="15">
        <v>884.3</v>
      </c>
    </row>
    <row r="221" spans="1:25" ht="15.75">
      <c r="A221" s="10">
        <v>41067</v>
      </c>
      <c r="B221" s="15">
        <v>796.77</v>
      </c>
      <c r="C221" s="15">
        <v>757.73</v>
      </c>
      <c r="D221" s="15">
        <v>727.47</v>
      </c>
      <c r="E221" s="15">
        <v>708.76</v>
      </c>
      <c r="F221" s="15">
        <v>682.21</v>
      </c>
      <c r="G221" s="15">
        <v>722.89</v>
      </c>
      <c r="H221" s="15">
        <v>713.6</v>
      </c>
      <c r="I221" s="15">
        <v>858.2</v>
      </c>
      <c r="J221" s="15">
        <v>1009.63</v>
      </c>
      <c r="K221" s="15">
        <v>1097.7</v>
      </c>
      <c r="L221" s="15">
        <v>1159.57</v>
      </c>
      <c r="M221" s="15">
        <v>1134.7</v>
      </c>
      <c r="N221" s="15">
        <v>1114.35</v>
      </c>
      <c r="O221" s="15">
        <v>1167.41</v>
      </c>
      <c r="P221" s="15">
        <v>1139.65</v>
      </c>
      <c r="Q221" s="15">
        <v>1100.17</v>
      </c>
      <c r="R221" s="15">
        <v>1070.94</v>
      </c>
      <c r="S221" s="15">
        <v>1082.18</v>
      </c>
      <c r="T221" s="15">
        <v>1055.71</v>
      </c>
      <c r="U221" s="15">
        <v>1027.46</v>
      </c>
      <c r="V221" s="15">
        <v>1020.91</v>
      </c>
      <c r="W221" s="15">
        <v>1028.55</v>
      </c>
      <c r="X221" s="15">
        <v>1037.37</v>
      </c>
      <c r="Y221" s="15">
        <v>891.65</v>
      </c>
    </row>
    <row r="222" spans="1:25" ht="15.75">
      <c r="A222" s="10">
        <v>41068</v>
      </c>
      <c r="B222" s="15">
        <v>741.63</v>
      </c>
      <c r="C222" s="15">
        <v>710.02</v>
      </c>
      <c r="D222" s="15">
        <v>682.66</v>
      </c>
      <c r="E222" s="15">
        <v>669.33</v>
      </c>
      <c r="F222" s="15">
        <v>668.16</v>
      </c>
      <c r="G222" s="15">
        <v>672.55</v>
      </c>
      <c r="H222" s="15">
        <v>682.08</v>
      </c>
      <c r="I222" s="15">
        <v>855.69</v>
      </c>
      <c r="J222" s="15">
        <v>1010.14</v>
      </c>
      <c r="K222" s="15">
        <v>1108.72</v>
      </c>
      <c r="L222" s="15">
        <v>1171.49</v>
      </c>
      <c r="M222" s="15">
        <v>1164.67</v>
      </c>
      <c r="N222" s="15">
        <v>1113.48</v>
      </c>
      <c r="O222" s="15">
        <v>1143.36</v>
      </c>
      <c r="P222" s="15">
        <v>1167.2</v>
      </c>
      <c r="Q222" s="15">
        <v>1113.37</v>
      </c>
      <c r="R222" s="15">
        <v>1072.52</v>
      </c>
      <c r="S222" s="15">
        <v>1067.99</v>
      </c>
      <c r="T222" s="15">
        <v>1034.99</v>
      </c>
      <c r="U222" s="15">
        <v>1025.88</v>
      </c>
      <c r="V222" s="15">
        <v>1033.69</v>
      </c>
      <c r="W222" s="15">
        <v>1062.15</v>
      </c>
      <c r="X222" s="15">
        <v>1032.88</v>
      </c>
      <c r="Y222" s="15">
        <v>937.37</v>
      </c>
    </row>
    <row r="223" spans="1:25" ht="15.75">
      <c r="A223" s="10">
        <v>41069</v>
      </c>
      <c r="B223" s="15">
        <v>873.63</v>
      </c>
      <c r="C223" s="15">
        <v>817.53</v>
      </c>
      <c r="D223" s="15">
        <v>788.28</v>
      </c>
      <c r="E223" s="15">
        <v>773.69</v>
      </c>
      <c r="F223" s="15">
        <v>770.7</v>
      </c>
      <c r="G223" s="15">
        <v>767.29</v>
      </c>
      <c r="H223" s="15">
        <v>773.69</v>
      </c>
      <c r="I223" s="15">
        <v>913.26</v>
      </c>
      <c r="J223" s="15">
        <v>1040.6</v>
      </c>
      <c r="K223" s="15">
        <v>1114.92</v>
      </c>
      <c r="L223" s="15">
        <v>1220.17</v>
      </c>
      <c r="M223" s="15">
        <v>1178.32</v>
      </c>
      <c r="N223" s="15">
        <v>1178.91</v>
      </c>
      <c r="O223" s="15">
        <v>1176.89</v>
      </c>
      <c r="P223" s="15">
        <v>1214.65</v>
      </c>
      <c r="Q223" s="15">
        <v>1172.14</v>
      </c>
      <c r="R223" s="15">
        <v>1134.34</v>
      </c>
      <c r="S223" s="15">
        <v>1085.08</v>
      </c>
      <c r="T223" s="15">
        <v>1058.94</v>
      </c>
      <c r="U223" s="15">
        <v>1047.53</v>
      </c>
      <c r="V223" s="15">
        <v>1039.97</v>
      </c>
      <c r="W223" s="15">
        <v>1054.41</v>
      </c>
      <c r="X223" s="15">
        <v>1060.06</v>
      </c>
      <c r="Y223" s="15">
        <v>978.39</v>
      </c>
    </row>
    <row r="224" spans="1:25" ht="15.75">
      <c r="A224" s="10">
        <v>41070</v>
      </c>
      <c r="B224" s="15">
        <v>945.01</v>
      </c>
      <c r="C224" s="15">
        <v>936.05</v>
      </c>
      <c r="D224" s="15">
        <v>923.54</v>
      </c>
      <c r="E224" s="15">
        <v>895.94</v>
      </c>
      <c r="F224" s="15">
        <v>863.07</v>
      </c>
      <c r="G224" s="15">
        <v>869.72</v>
      </c>
      <c r="H224" s="15">
        <v>917.19</v>
      </c>
      <c r="I224" s="15">
        <v>849.94</v>
      </c>
      <c r="J224" s="15">
        <v>965.13</v>
      </c>
      <c r="K224" s="15">
        <v>957.25</v>
      </c>
      <c r="L224" s="15">
        <v>996.98</v>
      </c>
      <c r="M224" s="15">
        <v>1004.54</v>
      </c>
      <c r="N224" s="15">
        <v>983.39</v>
      </c>
      <c r="O224" s="15">
        <v>977.78</v>
      </c>
      <c r="P224" s="15">
        <v>978.01</v>
      </c>
      <c r="Q224" s="15">
        <v>969.45</v>
      </c>
      <c r="R224" s="15">
        <v>969.88</v>
      </c>
      <c r="S224" s="15">
        <v>968.72</v>
      </c>
      <c r="T224" s="15">
        <v>971.3</v>
      </c>
      <c r="U224" s="15">
        <v>977.66</v>
      </c>
      <c r="V224" s="15">
        <v>1024.19</v>
      </c>
      <c r="W224" s="15">
        <v>1055</v>
      </c>
      <c r="X224" s="15">
        <v>1065.45</v>
      </c>
      <c r="Y224" s="15">
        <v>998.62</v>
      </c>
    </row>
    <row r="225" spans="1:25" ht="15.75">
      <c r="A225" s="10">
        <v>41071</v>
      </c>
      <c r="B225" s="15">
        <v>947.52</v>
      </c>
      <c r="C225" s="15">
        <v>954.3</v>
      </c>
      <c r="D225" s="15">
        <v>958.39</v>
      </c>
      <c r="E225" s="15">
        <v>953.61</v>
      </c>
      <c r="F225" s="15">
        <v>957.99</v>
      </c>
      <c r="G225" s="15">
        <v>935.64</v>
      </c>
      <c r="H225" s="15">
        <v>1011.21</v>
      </c>
      <c r="I225" s="15">
        <v>810.4</v>
      </c>
      <c r="J225" s="15">
        <v>958.65</v>
      </c>
      <c r="K225" s="15">
        <v>967.39</v>
      </c>
      <c r="L225" s="15">
        <v>981.79</v>
      </c>
      <c r="M225" s="15">
        <v>990.83</v>
      </c>
      <c r="N225" s="15">
        <v>1000.38</v>
      </c>
      <c r="O225" s="15">
        <v>1005.47</v>
      </c>
      <c r="P225" s="15">
        <v>1004.16</v>
      </c>
      <c r="Q225" s="15">
        <v>994.93</v>
      </c>
      <c r="R225" s="15">
        <v>993.89</v>
      </c>
      <c r="S225" s="15">
        <v>991.91</v>
      </c>
      <c r="T225" s="15">
        <v>983.62</v>
      </c>
      <c r="U225" s="15">
        <v>984.38</v>
      </c>
      <c r="V225" s="15">
        <v>974.14</v>
      </c>
      <c r="W225" s="15">
        <v>991.93</v>
      </c>
      <c r="X225" s="15">
        <v>1080.13</v>
      </c>
      <c r="Y225" s="15">
        <v>987.8</v>
      </c>
    </row>
    <row r="226" spans="1:25" ht="15.75">
      <c r="A226" s="10">
        <v>41072</v>
      </c>
      <c r="B226" s="15">
        <v>1012.44</v>
      </c>
      <c r="C226" s="15">
        <v>980.9</v>
      </c>
      <c r="D226" s="15">
        <v>926.26</v>
      </c>
      <c r="E226" s="15">
        <v>926.24</v>
      </c>
      <c r="F226" s="15">
        <v>910.45</v>
      </c>
      <c r="G226" s="15">
        <v>907.49</v>
      </c>
      <c r="H226" s="15">
        <v>883.87</v>
      </c>
      <c r="I226" s="15">
        <v>883.29</v>
      </c>
      <c r="J226" s="15">
        <v>992.56</v>
      </c>
      <c r="K226" s="15">
        <v>1051.17</v>
      </c>
      <c r="L226" s="15">
        <v>1064.3</v>
      </c>
      <c r="M226" s="15">
        <v>1071.02</v>
      </c>
      <c r="N226" s="15">
        <v>1070.6</v>
      </c>
      <c r="O226" s="15">
        <v>1071.33</v>
      </c>
      <c r="P226" s="15">
        <v>1070.03</v>
      </c>
      <c r="Q226" s="15">
        <v>1066.27</v>
      </c>
      <c r="R226" s="15">
        <v>1066.57</v>
      </c>
      <c r="S226" s="15">
        <v>1068.89</v>
      </c>
      <c r="T226" s="15">
        <v>1066.81</v>
      </c>
      <c r="U226" s="15">
        <v>1064.16</v>
      </c>
      <c r="V226" s="15">
        <v>1063.93</v>
      </c>
      <c r="W226" s="15">
        <v>1092.17</v>
      </c>
      <c r="X226" s="15">
        <v>1126.81</v>
      </c>
      <c r="Y226" s="15">
        <v>1062</v>
      </c>
    </row>
    <row r="227" spans="1:25" ht="15.75">
      <c r="A227" s="10">
        <v>41073</v>
      </c>
      <c r="B227" s="15">
        <v>1097.92</v>
      </c>
      <c r="C227" s="15">
        <v>1029.42</v>
      </c>
      <c r="D227" s="15">
        <v>1069.99</v>
      </c>
      <c r="E227" s="15">
        <v>1008.66</v>
      </c>
      <c r="F227" s="15">
        <v>989.12</v>
      </c>
      <c r="G227" s="15">
        <v>1042.68</v>
      </c>
      <c r="H227" s="15">
        <v>1040.12</v>
      </c>
      <c r="I227" s="15">
        <v>994.31</v>
      </c>
      <c r="J227" s="15">
        <v>1095.38</v>
      </c>
      <c r="K227" s="15">
        <v>1194.48</v>
      </c>
      <c r="L227" s="15">
        <v>1195.86</v>
      </c>
      <c r="M227" s="15">
        <v>1191.57</v>
      </c>
      <c r="N227" s="15">
        <v>1185.18</v>
      </c>
      <c r="O227" s="15">
        <v>1209.15</v>
      </c>
      <c r="P227" s="15">
        <v>1218.73</v>
      </c>
      <c r="Q227" s="15">
        <v>1215.35</v>
      </c>
      <c r="R227" s="15">
        <v>1206.68</v>
      </c>
      <c r="S227" s="15">
        <v>1183.16</v>
      </c>
      <c r="T227" s="15">
        <v>1114.56</v>
      </c>
      <c r="U227" s="15">
        <v>1108.16</v>
      </c>
      <c r="V227" s="15">
        <v>1068.35</v>
      </c>
      <c r="W227" s="15">
        <v>1116.98</v>
      </c>
      <c r="X227" s="15">
        <v>1128.12</v>
      </c>
      <c r="Y227" s="15">
        <v>1023.24</v>
      </c>
    </row>
    <row r="228" spans="1:25" ht="15.75">
      <c r="A228" s="10">
        <v>41074</v>
      </c>
      <c r="B228" s="15">
        <v>951.9</v>
      </c>
      <c r="C228" s="15">
        <v>869.02</v>
      </c>
      <c r="D228" s="15">
        <v>816.13</v>
      </c>
      <c r="E228" s="15">
        <v>788.04</v>
      </c>
      <c r="F228" s="15">
        <v>752.67</v>
      </c>
      <c r="G228" s="15">
        <v>787.04</v>
      </c>
      <c r="H228" s="15">
        <v>798.31</v>
      </c>
      <c r="I228" s="15">
        <v>948.95</v>
      </c>
      <c r="J228" s="15">
        <v>1046.53</v>
      </c>
      <c r="K228" s="15">
        <v>1094.39</v>
      </c>
      <c r="L228" s="15">
        <v>1112.31</v>
      </c>
      <c r="M228" s="15">
        <v>1115.96</v>
      </c>
      <c r="N228" s="15">
        <v>1111.99</v>
      </c>
      <c r="O228" s="15">
        <v>1124.9</v>
      </c>
      <c r="P228" s="15">
        <v>1134.97</v>
      </c>
      <c r="Q228" s="15">
        <v>1120.61</v>
      </c>
      <c r="R228" s="15">
        <v>1111.37</v>
      </c>
      <c r="S228" s="15">
        <v>1115.79</v>
      </c>
      <c r="T228" s="15">
        <v>1101.76</v>
      </c>
      <c r="U228" s="15">
        <v>1077.89</v>
      </c>
      <c r="V228" s="15">
        <v>1054.91</v>
      </c>
      <c r="W228" s="15">
        <v>1078.78</v>
      </c>
      <c r="X228" s="15">
        <v>1089.68</v>
      </c>
      <c r="Y228" s="15">
        <v>1032.76</v>
      </c>
    </row>
    <row r="229" spans="1:25" ht="15.75">
      <c r="A229" s="10">
        <v>41075</v>
      </c>
      <c r="B229" s="15">
        <v>981.37</v>
      </c>
      <c r="C229" s="15">
        <v>896.44</v>
      </c>
      <c r="D229" s="15">
        <v>800.98</v>
      </c>
      <c r="E229" s="15">
        <v>753.45</v>
      </c>
      <c r="F229" s="15">
        <v>738.58</v>
      </c>
      <c r="G229" s="15">
        <v>741.21</v>
      </c>
      <c r="H229" s="15">
        <v>798.28</v>
      </c>
      <c r="I229" s="15">
        <v>923.72</v>
      </c>
      <c r="J229" s="15">
        <v>1086.27</v>
      </c>
      <c r="K229" s="15">
        <v>1164.4</v>
      </c>
      <c r="L229" s="15">
        <v>1184</v>
      </c>
      <c r="M229" s="15">
        <v>1183.6</v>
      </c>
      <c r="N229" s="15">
        <v>1184.07</v>
      </c>
      <c r="O229" s="15">
        <v>1198.37</v>
      </c>
      <c r="P229" s="15">
        <v>1204.38</v>
      </c>
      <c r="Q229" s="15">
        <v>1199.34</v>
      </c>
      <c r="R229" s="15">
        <v>1186.12</v>
      </c>
      <c r="S229" s="15">
        <v>1180.93</v>
      </c>
      <c r="T229" s="15">
        <v>1161.31</v>
      </c>
      <c r="U229" s="15">
        <v>1139.2</v>
      </c>
      <c r="V229" s="15">
        <v>1102.53</v>
      </c>
      <c r="W229" s="15">
        <v>1142.49</v>
      </c>
      <c r="X229" s="15">
        <v>1161.24</v>
      </c>
      <c r="Y229" s="15">
        <v>1045.59</v>
      </c>
    </row>
    <row r="230" spans="1:25" ht="15.75">
      <c r="A230" s="10">
        <v>41076</v>
      </c>
      <c r="B230" s="15">
        <v>988.77</v>
      </c>
      <c r="C230" s="15">
        <v>938.35</v>
      </c>
      <c r="D230" s="15">
        <v>908.83</v>
      </c>
      <c r="E230" s="15">
        <v>892.53</v>
      </c>
      <c r="F230" s="15">
        <v>886.38</v>
      </c>
      <c r="G230" s="15">
        <v>882.84</v>
      </c>
      <c r="H230" s="15">
        <v>815.19</v>
      </c>
      <c r="I230" s="15">
        <v>809.94</v>
      </c>
      <c r="J230" s="15">
        <v>923.86</v>
      </c>
      <c r="K230" s="15">
        <v>1024.77</v>
      </c>
      <c r="L230" s="15">
        <v>1057.56</v>
      </c>
      <c r="M230" s="15">
        <v>1065.3</v>
      </c>
      <c r="N230" s="15">
        <v>1065.2</v>
      </c>
      <c r="O230" s="15">
        <v>1065.86</v>
      </c>
      <c r="P230" s="15">
        <v>1069.07</v>
      </c>
      <c r="Q230" s="15">
        <v>1071.42</v>
      </c>
      <c r="R230" s="15">
        <v>1068.83</v>
      </c>
      <c r="S230" s="15">
        <v>1067.72</v>
      </c>
      <c r="T230" s="15">
        <v>1065.8</v>
      </c>
      <c r="U230" s="15">
        <v>1057.76</v>
      </c>
      <c r="V230" s="15">
        <v>1061.07</v>
      </c>
      <c r="W230" s="15">
        <v>1075.61</v>
      </c>
      <c r="X230" s="15">
        <v>1083.47</v>
      </c>
      <c r="Y230" s="15">
        <v>1031.41</v>
      </c>
    </row>
    <row r="231" spans="1:25" ht="15.75">
      <c r="A231" s="10">
        <v>41077</v>
      </c>
      <c r="B231" s="15">
        <v>950.41</v>
      </c>
      <c r="C231" s="15">
        <v>785.28</v>
      </c>
      <c r="D231" s="15">
        <v>688.28</v>
      </c>
      <c r="E231" s="15">
        <v>673.97</v>
      </c>
      <c r="F231" s="15">
        <v>664.07</v>
      </c>
      <c r="G231" s="15">
        <v>663.57</v>
      </c>
      <c r="H231" s="15">
        <v>63.3</v>
      </c>
      <c r="I231" s="15">
        <v>53.85</v>
      </c>
      <c r="J231" s="15">
        <v>746.04</v>
      </c>
      <c r="K231" s="15">
        <v>974.67</v>
      </c>
      <c r="L231" s="15">
        <v>1000.84</v>
      </c>
      <c r="M231" s="15">
        <v>1008.91</v>
      </c>
      <c r="N231" s="15">
        <v>1016.75</v>
      </c>
      <c r="O231" s="15">
        <v>1018.09</v>
      </c>
      <c r="P231" s="15">
        <v>1009.67</v>
      </c>
      <c r="Q231" s="15">
        <v>1006.05</v>
      </c>
      <c r="R231" s="15">
        <v>1008.84</v>
      </c>
      <c r="S231" s="15">
        <v>1014.45</v>
      </c>
      <c r="T231" s="15">
        <v>1011.39</v>
      </c>
      <c r="U231" s="15">
        <v>1007.07</v>
      </c>
      <c r="V231" s="15">
        <v>1017.68</v>
      </c>
      <c r="W231" s="15">
        <v>1024.76</v>
      </c>
      <c r="X231" s="15">
        <v>1042.63</v>
      </c>
      <c r="Y231" s="15">
        <v>1010.11</v>
      </c>
    </row>
    <row r="232" spans="1:25" ht="15.75" customHeight="1">
      <c r="A232" s="10">
        <v>41078</v>
      </c>
      <c r="B232" s="15">
        <v>962.83</v>
      </c>
      <c r="C232" s="15">
        <v>799.27</v>
      </c>
      <c r="D232" s="15">
        <v>729.48</v>
      </c>
      <c r="E232" s="15">
        <v>702.48</v>
      </c>
      <c r="F232" s="15">
        <v>687.25</v>
      </c>
      <c r="G232" s="15">
        <v>617.05</v>
      </c>
      <c r="H232" s="15">
        <v>420.64</v>
      </c>
      <c r="I232" s="15">
        <v>868.79</v>
      </c>
      <c r="J232" s="15">
        <v>1019.2</v>
      </c>
      <c r="K232" s="15">
        <v>1085.97</v>
      </c>
      <c r="L232" s="15">
        <v>1105.6</v>
      </c>
      <c r="M232" s="15">
        <v>1100.24</v>
      </c>
      <c r="N232" s="15">
        <v>1082.59</v>
      </c>
      <c r="O232" s="15">
        <v>1101.78</v>
      </c>
      <c r="P232" s="15">
        <v>1123.55</v>
      </c>
      <c r="Q232" s="15">
        <v>1100.5</v>
      </c>
      <c r="R232" s="15">
        <v>1071.04</v>
      </c>
      <c r="S232" s="15">
        <v>1061.4</v>
      </c>
      <c r="T232" s="15">
        <v>1045.66</v>
      </c>
      <c r="U232" s="15">
        <v>1032.66</v>
      </c>
      <c r="V232" s="15">
        <v>1026.2</v>
      </c>
      <c r="W232" s="15">
        <v>1042.54</v>
      </c>
      <c r="X232" s="15">
        <v>1062.74</v>
      </c>
      <c r="Y232" s="15">
        <v>955.48</v>
      </c>
    </row>
    <row r="233" spans="1:25" ht="15.75">
      <c r="A233" s="10">
        <v>41079</v>
      </c>
      <c r="B233" s="15">
        <v>738.04</v>
      </c>
      <c r="C233" s="15">
        <v>708.35</v>
      </c>
      <c r="D233" s="15">
        <v>297.08</v>
      </c>
      <c r="E233" s="15">
        <v>285.38</v>
      </c>
      <c r="F233" s="15">
        <v>281.32</v>
      </c>
      <c r="G233" s="15">
        <v>282.05</v>
      </c>
      <c r="H233" s="15">
        <v>140.67</v>
      </c>
      <c r="I233" s="15">
        <v>866.2</v>
      </c>
      <c r="J233" s="15">
        <v>980.75</v>
      </c>
      <c r="K233" s="15">
        <v>1070.03</v>
      </c>
      <c r="L233" s="15">
        <v>1111.32</v>
      </c>
      <c r="M233" s="15">
        <v>1116.29</v>
      </c>
      <c r="N233" s="15">
        <v>1097.49</v>
      </c>
      <c r="O233" s="15">
        <v>1131.77</v>
      </c>
      <c r="P233" s="15">
        <v>1134.69</v>
      </c>
      <c r="Q233" s="15">
        <v>1143.62</v>
      </c>
      <c r="R233" s="15">
        <v>1093.62</v>
      </c>
      <c r="S233" s="15">
        <v>1070.67</v>
      </c>
      <c r="T233" s="15">
        <v>1053.66</v>
      </c>
      <c r="U233" s="15">
        <v>1021.32</v>
      </c>
      <c r="V233" s="15">
        <v>995.89</v>
      </c>
      <c r="W233" s="15">
        <v>1006.67</v>
      </c>
      <c r="X233" s="15">
        <v>1014.43</v>
      </c>
      <c r="Y233" s="15">
        <v>959.36</v>
      </c>
    </row>
    <row r="234" spans="1:25" ht="15.75">
      <c r="A234" s="10">
        <v>41080</v>
      </c>
      <c r="B234" s="15">
        <v>725.03</v>
      </c>
      <c r="C234" s="15">
        <v>708.65</v>
      </c>
      <c r="D234" s="15">
        <v>700.6</v>
      </c>
      <c r="E234" s="15">
        <v>673</v>
      </c>
      <c r="F234" s="15">
        <v>629.84</v>
      </c>
      <c r="G234" s="15">
        <v>696.81</v>
      </c>
      <c r="H234" s="15">
        <v>610.54</v>
      </c>
      <c r="I234" s="15">
        <v>734.38</v>
      </c>
      <c r="J234" s="15">
        <v>990.94</v>
      </c>
      <c r="K234" s="15">
        <v>1100.31</v>
      </c>
      <c r="L234" s="15">
        <v>1125.15</v>
      </c>
      <c r="M234" s="15">
        <v>1117.56</v>
      </c>
      <c r="N234" s="15">
        <v>1110.33</v>
      </c>
      <c r="O234" s="15">
        <v>1160.63</v>
      </c>
      <c r="P234" s="15">
        <v>1155.66</v>
      </c>
      <c r="Q234" s="15">
        <v>1173.96</v>
      </c>
      <c r="R234" s="15">
        <v>1095.89</v>
      </c>
      <c r="S234" s="15">
        <v>1063.65</v>
      </c>
      <c r="T234" s="15">
        <v>1031.6</v>
      </c>
      <c r="U234" s="15">
        <v>1004.32</v>
      </c>
      <c r="V234" s="15">
        <v>973.59</v>
      </c>
      <c r="W234" s="15">
        <v>995.65</v>
      </c>
      <c r="X234" s="15">
        <v>979.64</v>
      </c>
      <c r="Y234" s="15">
        <v>860.22</v>
      </c>
    </row>
    <row r="235" spans="1:25" ht="15.75">
      <c r="A235" s="10">
        <v>41081</v>
      </c>
      <c r="B235" s="15">
        <v>753.96</v>
      </c>
      <c r="C235" s="15">
        <v>738.82</v>
      </c>
      <c r="D235" s="15">
        <v>724.83</v>
      </c>
      <c r="E235" s="15">
        <v>708.87</v>
      </c>
      <c r="F235" s="15">
        <v>708.37</v>
      </c>
      <c r="G235" s="15">
        <v>715.08</v>
      </c>
      <c r="H235" s="15">
        <v>708.85</v>
      </c>
      <c r="I235" s="15">
        <v>790.74</v>
      </c>
      <c r="J235" s="15">
        <v>1003.84</v>
      </c>
      <c r="K235" s="15">
        <v>1086.62</v>
      </c>
      <c r="L235" s="15">
        <v>1116.97</v>
      </c>
      <c r="M235" s="15">
        <v>1103.31</v>
      </c>
      <c r="N235" s="15">
        <v>1085.48</v>
      </c>
      <c r="O235" s="15">
        <v>1127.26</v>
      </c>
      <c r="P235" s="15">
        <v>1120.9</v>
      </c>
      <c r="Q235" s="15">
        <v>1132.27</v>
      </c>
      <c r="R235" s="15">
        <v>1084.87</v>
      </c>
      <c r="S235" s="15">
        <v>1053.56</v>
      </c>
      <c r="T235" s="15">
        <v>1027.27</v>
      </c>
      <c r="U235" s="15">
        <v>1007.97</v>
      </c>
      <c r="V235" s="15">
        <v>1000.78</v>
      </c>
      <c r="W235" s="15">
        <v>1005.93</v>
      </c>
      <c r="X235" s="15">
        <v>1048.07</v>
      </c>
      <c r="Y235" s="15">
        <v>940.3</v>
      </c>
    </row>
    <row r="236" spans="1:25" ht="15.75">
      <c r="A236" s="10">
        <v>41082</v>
      </c>
      <c r="B236" s="15">
        <v>727.11</v>
      </c>
      <c r="C236" s="15">
        <v>712.78</v>
      </c>
      <c r="D236" s="15">
        <v>706.17</v>
      </c>
      <c r="E236" s="15">
        <v>692.68</v>
      </c>
      <c r="F236" s="15">
        <v>682.14</v>
      </c>
      <c r="G236" s="15">
        <v>703.25</v>
      </c>
      <c r="H236" s="15">
        <v>685.33</v>
      </c>
      <c r="I236" s="15">
        <v>751.08</v>
      </c>
      <c r="J236" s="15">
        <v>1013.16</v>
      </c>
      <c r="K236" s="15">
        <v>1104.8</v>
      </c>
      <c r="L236" s="15">
        <v>1161.64</v>
      </c>
      <c r="M236" s="15">
        <v>1169.95</v>
      </c>
      <c r="N236" s="15">
        <v>1141.46</v>
      </c>
      <c r="O236" s="15">
        <v>1176.72</v>
      </c>
      <c r="P236" s="15">
        <v>1194.58</v>
      </c>
      <c r="Q236" s="15">
        <v>1236.21</v>
      </c>
      <c r="R236" s="15">
        <v>1164.39</v>
      </c>
      <c r="S236" s="15">
        <v>1080.82</v>
      </c>
      <c r="T236" s="15">
        <v>1051.9</v>
      </c>
      <c r="U236" s="15">
        <v>1027.42</v>
      </c>
      <c r="V236" s="15">
        <v>1000.42</v>
      </c>
      <c r="W236" s="15">
        <v>1007.15</v>
      </c>
      <c r="X236" s="15">
        <v>1057.86</v>
      </c>
      <c r="Y236" s="15">
        <v>931.75</v>
      </c>
    </row>
    <row r="237" spans="1:25" ht="15.75">
      <c r="A237" s="10">
        <v>41083</v>
      </c>
      <c r="B237" s="15">
        <v>854.28</v>
      </c>
      <c r="C237" s="15">
        <v>755.85</v>
      </c>
      <c r="D237" s="15">
        <v>747.54</v>
      </c>
      <c r="E237" s="15">
        <v>742.9</v>
      </c>
      <c r="F237" s="15">
        <v>731.69</v>
      </c>
      <c r="G237" s="15">
        <v>734.58</v>
      </c>
      <c r="H237" s="15">
        <v>468.37</v>
      </c>
      <c r="I237" s="15">
        <v>673.8</v>
      </c>
      <c r="J237" s="15">
        <v>905.07</v>
      </c>
      <c r="K237" s="15">
        <v>1007.01</v>
      </c>
      <c r="L237" s="15">
        <v>1067.03</v>
      </c>
      <c r="M237" s="15">
        <v>1080.59</v>
      </c>
      <c r="N237" s="15">
        <v>1061.78</v>
      </c>
      <c r="O237" s="15">
        <v>1073.44</v>
      </c>
      <c r="P237" s="15">
        <v>1101.35</v>
      </c>
      <c r="Q237" s="15">
        <v>1096.59</v>
      </c>
      <c r="R237" s="15">
        <v>1079.21</v>
      </c>
      <c r="S237" s="15">
        <v>1074.41</v>
      </c>
      <c r="T237" s="15">
        <v>1053.24</v>
      </c>
      <c r="U237" s="15">
        <v>1052.22</v>
      </c>
      <c r="V237" s="15">
        <v>1053.96</v>
      </c>
      <c r="W237" s="15">
        <v>1067.82</v>
      </c>
      <c r="X237" s="15">
        <v>1113.76</v>
      </c>
      <c r="Y237" s="15">
        <v>1026.55</v>
      </c>
    </row>
    <row r="238" spans="1:25" ht="15.75">
      <c r="A238" s="10">
        <v>41084</v>
      </c>
      <c r="B238" s="15">
        <v>865.34</v>
      </c>
      <c r="C238" s="15">
        <v>767.87</v>
      </c>
      <c r="D238" s="15">
        <v>729.33</v>
      </c>
      <c r="E238" s="15">
        <v>680.39</v>
      </c>
      <c r="F238" s="15">
        <v>620.8</v>
      </c>
      <c r="G238" s="15">
        <v>314.51</v>
      </c>
      <c r="H238" s="15">
        <v>87.59</v>
      </c>
      <c r="I238" s="15">
        <v>92.66</v>
      </c>
      <c r="J238" s="15">
        <v>767.22</v>
      </c>
      <c r="K238" s="15">
        <v>887.94</v>
      </c>
      <c r="L238" s="15">
        <v>963.79</v>
      </c>
      <c r="M238" s="15">
        <v>984.76</v>
      </c>
      <c r="N238" s="15">
        <v>991.4</v>
      </c>
      <c r="O238" s="15">
        <v>1006.9</v>
      </c>
      <c r="P238" s="15">
        <v>1016.87</v>
      </c>
      <c r="Q238" s="15">
        <v>1006.54</v>
      </c>
      <c r="R238" s="15">
        <v>1001.3</v>
      </c>
      <c r="S238" s="15">
        <v>988.85</v>
      </c>
      <c r="T238" s="15">
        <v>983.03</v>
      </c>
      <c r="U238" s="15">
        <v>976.73</v>
      </c>
      <c r="V238" s="15">
        <v>975.87</v>
      </c>
      <c r="W238" s="15">
        <v>995.65</v>
      </c>
      <c r="X238" s="15">
        <v>1064.71</v>
      </c>
      <c r="Y238" s="15">
        <v>992.24</v>
      </c>
    </row>
    <row r="239" spans="1:25" ht="15.75">
      <c r="A239" s="10">
        <v>41085</v>
      </c>
      <c r="B239" s="15">
        <v>875.19</v>
      </c>
      <c r="C239" s="15">
        <v>744.17</v>
      </c>
      <c r="D239" s="15">
        <v>728.5</v>
      </c>
      <c r="E239" s="15">
        <v>712.43</v>
      </c>
      <c r="F239" s="15">
        <v>686.89</v>
      </c>
      <c r="G239" s="15">
        <v>711.59</v>
      </c>
      <c r="H239" s="15">
        <v>719.83</v>
      </c>
      <c r="I239" s="15">
        <v>868.44</v>
      </c>
      <c r="J239" s="15">
        <v>999.43</v>
      </c>
      <c r="K239" s="15">
        <v>1087.47</v>
      </c>
      <c r="L239" s="15">
        <v>1129.73</v>
      </c>
      <c r="M239" s="15">
        <v>1146.95</v>
      </c>
      <c r="N239" s="15">
        <v>1139.4</v>
      </c>
      <c r="O239" s="15">
        <v>1169.6</v>
      </c>
      <c r="P239" s="15">
        <v>1168.3</v>
      </c>
      <c r="Q239" s="15">
        <v>1175.98</v>
      </c>
      <c r="R239" s="15">
        <v>1118.36</v>
      </c>
      <c r="S239" s="15">
        <v>1067.9</v>
      </c>
      <c r="T239" s="15">
        <v>1053</v>
      </c>
      <c r="U239" s="15">
        <v>1043.41</v>
      </c>
      <c r="V239" s="15">
        <v>1028.96</v>
      </c>
      <c r="W239" s="15">
        <v>1051.27</v>
      </c>
      <c r="X239" s="15">
        <v>1070.46</v>
      </c>
      <c r="Y239" s="15">
        <v>961.22</v>
      </c>
    </row>
    <row r="240" spans="1:25" ht="15.75">
      <c r="A240" s="10">
        <v>41086</v>
      </c>
      <c r="B240" s="15">
        <v>722.6</v>
      </c>
      <c r="C240" s="15">
        <v>708.29</v>
      </c>
      <c r="D240" s="15">
        <v>695.69</v>
      </c>
      <c r="E240" s="15">
        <v>681.74</v>
      </c>
      <c r="F240" s="15">
        <v>662.57</v>
      </c>
      <c r="G240" s="15">
        <v>677.64</v>
      </c>
      <c r="H240" s="15">
        <v>695.68</v>
      </c>
      <c r="I240" s="15">
        <v>796.61</v>
      </c>
      <c r="J240" s="15">
        <v>965.51</v>
      </c>
      <c r="K240" s="15">
        <v>900.28</v>
      </c>
      <c r="L240" s="15">
        <v>978.19</v>
      </c>
      <c r="M240" s="15">
        <v>978.7</v>
      </c>
      <c r="N240" s="15">
        <v>972.35</v>
      </c>
      <c r="O240" s="15">
        <v>1038.65</v>
      </c>
      <c r="P240" s="15">
        <v>1059.58</v>
      </c>
      <c r="Q240" s="15">
        <v>1082.95</v>
      </c>
      <c r="R240" s="15">
        <v>1046.1</v>
      </c>
      <c r="S240" s="15">
        <v>951.23</v>
      </c>
      <c r="T240" s="15">
        <v>903</v>
      </c>
      <c r="U240" s="15">
        <v>852.8</v>
      </c>
      <c r="V240" s="15">
        <v>884.41</v>
      </c>
      <c r="W240" s="15">
        <v>921.88</v>
      </c>
      <c r="X240" s="15">
        <v>722.95</v>
      </c>
      <c r="Y240" s="15">
        <v>917.22</v>
      </c>
    </row>
    <row r="241" spans="1:25" ht="15.75">
      <c r="A241" s="10">
        <v>41087</v>
      </c>
      <c r="B241" s="15">
        <v>746.79</v>
      </c>
      <c r="C241" s="15">
        <v>722.47</v>
      </c>
      <c r="D241" s="15">
        <v>708.52</v>
      </c>
      <c r="E241" s="15">
        <v>697.96</v>
      </c>
      <c r="F241" s="15">
        <v>688.99</v>
      </c>
      <c r="G241" s="15">
        <v>683.8</v>
      </c>
      <c r="H241" s="15">
        <v>691.85</v>
      </c>
      <c r="I241" s="15">
        <v>851.63</v>
      </c>
      <c r="J241" s="15">
        <v>1003.61</v>
      </c>
      <c r="K241" s="15">
        <v>1053.03</v>
      </c>
      <c r="L241" s="15">
        <v>1106.1</v>
      </c>
      <c r="M241" s="15">
        <v>1113.79</v>
      </c>
      <c r="N241" s="15">
        <v>1102.45</v>
      </c>
      <c r="O241" s="15">
        <v>1178.26</v>
      </c>
      <c r="P241" s="15">
        <v>1198.69</v>
      </c>
      <c r="Q241" s="15">
        <v>1202.1</v>
      </c>
      <c r="R241" s="15">
        <v>1162.24</v>
      </c>
      <c r="S241" s="15">
        <v>1107.93</v>
      </c>
      <c r="T241" s="15">
        <v>1056.22</v>
      </c>
      <c r="U241" s="15">
        <v>1029.64</v>
      </c>
      <c r="V241" s="15">
        <v>1003.54</v>
      </c>
      <c r="W241" s="15">
        <v>1042.03</v>
      </c>
      <c r="X241" s="15">
        <v>1096.51</v>
      </c>
      <c r="Y241" s="15">
        <v>956.73</v>
      </c>
    </row>
    <row r="242" spans="1:25" ht="15.75">
      <c r="A242" s="10">
        <v>41088</v>
      </c>
      <c r="B242" s="15">
        <v>787.14</v>
      </c>
      <c r="C242" s="15">
        <v>733.14</v>
      </c>
      <c r="D242" s="15">
        <v>716.7</v>
      </c>
      <c r="E242" s="15">
        <v>699.38</v>
      </c>
      <c r="F242" s="15">
        <v>685.62</v>
      </c>
      <c r="G242" s="15">
        <v>679.26</v>
      </c>
      <c r="H242" s="15">
        <v>683.07</v>
      </c>
      <c r="I242" s="15">
        <v>798.32</v>
      </c>
      <c r="J242" s="15">
        <v>948.52</v>
      </c>
      <c r="K242" s="15">
        <v>1061.98</v>
      </c>
      <c r="L242" s="15">
        <v>1106.9</v>
      </c>
      <c r="M242" s="15">
        <v>1104.85</v>
      </c>
      <c r="N242" s="15">
        <v>1098.05</v>
      </c>
      <c r="O242" s="15">
        <v>1148.58</v>
      </c>
      <c r="P242" s="15">
        <v>1156.06</v>
      </c>
      <c r="Q242" s="15">
        <v>1194</v>
      </c>
      <c r="R242" s="15">
        <v>1168.67</v>
      </c>
      <c r="S242" s="15">
        <v>1092.92</v>
      </c>
      <c r="T242" s="15">
        <v>1040.67</v>
      </c>
      <c r="U242" s="15">
        <v>1008.68</v>
      </c>
      <c r="V242" s="15">
        <v>995.8</v>
      </c>
      <c r="W242" s="15">
        <v>1010.72</v>
      </c>
      <c r="X242" s="15">
        <v>1014.38</v>
      </c>
      <c r="Y242" s="15">
        <v>944.02</v>
      </c>
    </row>
    <row r="243" spans="1:25" ht="15.75">
      <c r="A243" s="10">
        <v>41089</v>
      </c>
      <c r="B243" s="15">
        <v>781.39</v>
      </c>
      <c r="C243" s="15">
        <v>767.42</v>
      </c>
      <c r="D243" s="15">
        <v>753.19</v>
      </c>
      <c r="E243" s="15">
        <v>742.43</v>
      </c>
      <c r="F243" s="15">
        <v>737.3</v>
      </c>
      <c r="G243" s="15">
        <v>727.67</v>
      </c>
      <c r="H243" s="15">
        <v>730.6</v>
      </c>
      <c r="I243" s="15">
        <v>851.78</v>
      </c>
      <c r="J243" s="15">
        <v>978.65</v>
      </c>
      <c r="K243" s="15">
        <v>1106.44</v>
      </c>
      <c r="L243" s="15">
        <v>1173.88</v>
      </c>
      <c r="M243" s="15">
        <v>1179.62</v>
      </c>
      <c r="N243" s="15">
        <v>1157.17</v>
      </c>
      <c r="O243" s="15">
        <v>1180.88</v>
      </c>
      <c r="P243" s="15">
        <v>1188.9</v>
      </c>
      <c r="Q243" s="15">
        <v>1185.39</v>
      </c>
      <c r="R243" s="15">
        <v>1147.45</v>
      </c>
      <c r="S243" s="15">
        <v>1089.85</v>
      </c>
      <c r="T243" s="15">
        <v>1040.67</v>
      </c>
      <c r="U243" s="15">
        <v>1024.66</v>
      </c>
      <c r="V243" s="15">
        <v>998.48</v>
      </c>
      <c r="W243" s="15">
        <v>999.9</v>
      </c>
      <c r="X243" s="15">
        <v>1022.81</v>
      </c>
      <c r="Y243" s="15">
        <v>962.63</v>
      </c>
    </row>
    <row r="244" spans="1:25" ht="15.75">
      <c r="A244" s="10">
        <v>41090</v>
      </c>
      <c r="B244" s="15">
        <v>876.85</v>
      </c>
      <c r="C244" s="15">
        <v>740.58</v>
      </c>
      <c r="D244" s="15">
        <v>679.72</v>
      </c>
      <c r="E244" s="15">
        <v>665.91</v>
      </c>
      <c r="F244" s="15">
        <v>662.49</v>
      </c>
      <c r="G244" s="15">
        <v>649.95</v>
      </c>
      <c r="H244" s="15">
        <v>639.52</v>
      </c>
      <c r="I244" s="15">
        <v>662.55</v>
      </c>
      <c r="J244" s="15">
        <v>708.71</v>
      </c>
      <c r="K244" s="15">
        <v>923.61</v>
      </c>
      <c r="L244" s="15">
        <v>1007.96</v>
      </c>
      <c r="M244" s="15">
        <v>1023.03</v>
      </c>
      <c r="N244" s="15">
        <v>1019.67</v>
      </c>
      <c r="O244" s="15">
        <v>1019.29</v>
      </c>
      <c r="P244" s="15">
        <v>1021.78</v>
      </c>
      <c r="Q244" s="15">
        <v>1013.2</v>
      </c>
      <c r="R244" s="15">
        <v>1011</v>
      </c>
      <c r="S244" s="15">
        <v>1002.09</v>
      </c>
      <c r="T244" s="15">
        <v>973.94</v>
      </c>
      <c r="U244" s="15">
        <v>964.24</v>
      </c>
      <c r="V244" s="15">
        <v>970.99</v>
      </c>
      <c r="W244" s="15">
        <v>1020.65</v>
      </c>
      <c r="X244" s="15">
        <v>1037.7</v>
      </c>
      <c r="Y244" s="15">
        <v>959.9</v>
      </c>
    </row>
    <row r="245" spans="1:25" ht="12.7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5.75">
      <c r="A246" s="62" t="s">
        <v>13</v>
      </c>
      <c r="B246" s="62" t="s">
        <v>46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1:25" ht="31.5">
      <c r="A247" s="62"/>
      <c r="B247" s="6" t="s">
        <v>14</v>
      </c>
      <c r="C247" s="6" t="s">
        <v>15</v>
      </c>
      <c r="D247" s="6" t="s">
        <v>16</v>
      </c>
      <c r="E247" s="6" t="s">
        <v>17</v>
      </c>
      <c r="F247" s="6" t="s">
        <v>18</v>
      </c>
      <c r="G247" s="6" t="s">
        <v>19</v>
      </c>
      <c r="H247" s="6" t="s">
        <v>20</v>
      </c>
      <c r="I247" s="6" t="s">
        <v>21</v>
      </c>
      <c r="J247" s="6" t="s">
        <v>22</v>
      </c>
      <c r="K247" s="6" t="s">
        <v>23</v>
      </c>
      <c r="L247" s="6" t="s">
        <v>24</v>
      </c>
      <c r="M247" s="6" t="s">
        <v>25</v>
      </c>
      <c r="N247" s="6" t="s">
        <v>26</v>
      </c>
      <c r="O247" s="6" t="s">
        <v>27</v>
      </c>
      <c r="P247" s="6" t="s">
        <v>28</v>
      </c>
      <c r="Q247" s="6" t="s">
        <v>29</v>
      </c>
      <c r="R247" s="6" t="s">
        <v>30</v>
      </c>
      <c r="S247" s="6" t="s">
        <v>31</v>
      </c>
      <c r="T247" s="6" t="s">
        <v>32</v>
      </c>
      <c r="U247" s="6" t="s">
        <v>33</v>
      </c>
      <c r="V247" s="6" t="s">
        <v>34</v>
      </c>
      <c r="W247" s="6" t="s">
        <v>35</v>
      </c>
      <c r="X247" s="6" t="s">
        <v>36</v>
      </c>
      <c r="Y247" s="6" t="s">
        <v>37</v>
      </c>
    </row>
    <row r="248" spans="1:25" ht="15.75">
      <c r="A248" s="10">
        <v>41061</v>
      </c>
      <c r="B248" s="15">
        <v>832.59</v>
      </c>
      <c r="C248" s="15">
        <v>770.91</v>
      </c>
      <c r="D248" s="15">
        <v>690.2</v>
      </c>
      <c r="E248" s="15">
        <v>657.51</v>
      </c>
      <c r="F248" s="15">
        <v>677.88</v>
      </c>
      <c r="G248" s="15">
        <v>647.91</v>
      </c>
      <c r="H248" s="15">
        <v>665.83</v>
      </c>
      <c r="I248" s="15">
        <v>891.82</v>
      </c>
      <c r="J248" s="15">
        <v>1071.26</v>
      </c>
      <c r="K248" s="15">
        <v>1146.58</v>
      </c>
      <c r="L248" s="15">
        <v>1198.85</v>
      </c>
      <c r="M248" s="15">
        <v>1193.64</v>
      </c>
      <c r="N248" s="15">
        <v>1159.52</v>
      </c>
      <c r="O248" s="15">
        <v>1186.57</v>
      </c>
      <c r="P248" s="15">
        <v>1184.25</v>
      </c>
      <c r="Q248" s="15">
        <v>1136.89</v>
      </c>
      <c r="R248" s="15">
        <v>1086.6</v>
      </c>
      <c r="S248" s="15">
        <v>1083.4</v>
      </c>
      <c r="T248" s="15">
        <v>1071.97</v>
      </c>
      <c r="U248" s="15">
        <v>1053.98</v>
      </c>
      <c r="V248" s="15">
        <v>1049.39</v>
      </c>
      <c r="W248" s="15">
        <v>1052.97</v>
      </c>
      <c r="X248" s="15">
        <v>1049.9</v>
      </c>
      <c r="Y248" s="15">
        <v>954.76</v>
      </c>
    </row>
    <row r="249" spans="1:25" ht="15.75">
      <c r="A249" s="10">
        <v>41062</v>
      </c>
      <c r="B249" s="15">
        <v>876.84</v>
      </c>
      <c r="C249" s="15">
        <v>846.08</v>
      </c>
      <c r="D249" s="15">
        <v>771.79</v>
      </c>
      <c r="E249" s="15">
        <v>748.79</v>
      </c>
      <c r="F249" s="15">
        <v>722.7</v>
      </c>
      <c r="G249" s="15">
        <v>647.53</v>
      </c>
      <c r="H249" s="15">
        <v>55.03</v>
      </c>
      <c r="I249" s="15">
        <v>694.49</v>
      </c>
      <c r="J249" s="15">
        <v>872.49</v>
      </c>
      <c r="K249" s="15">
        <v>986.11</v>
      </c>
      <c r="L249" s="15">
        <v>1043.9</v>
      </c>
      <c r="M249" s="15">
        <v>1083.76</v>
      </c>
      <c r="N249" s="15">
        <v>1074.79</v>
      </c>
      <c r="O249" s="15">
        <v>1067.67</v>
      </c>
      <c r="P249" s="15">
        <v>1057.31</v>
      </c>
      <c r="Q249" s="15">
        <v>1034.97</v>
      </c>
      <c r="R249" s="15">
        <v>1026.54</v>
      </c>
      <c r="S249" s="15">
        <v>1028.18</v>
      </c>
      <c r="T249" s="15">
        <v>998.46</v>
      </c>
      <c r="U249" s="15">
        <v>995.32</v>
      </c>
      <c r="V249" s="15">
        <v>1018.67</v>
      </c>
      <c r="W249" s="15">
        <v>1025</v>
      </c>
      <c r="X249" s="15">
        <v>1030.75</v>
      </c>
      <c r="Y249" s="15">
        <v>926.52</v>
      </c>
    </row>
    <row r="250" spans="1:25" ht="15.75">
      <c r="A250" s="10">
        <v>41063</v>
      </c>
      <c r="B250" s="15">
        <v>844.52</v>
      </c>
      <c r="C250" s="15">
        <v>776.91</v>
      </c>
      <c r="D250" s="15">
        <v>734.75</v>
      </c>
      <c r="E250" s="15">
        <v>684.7</v>
      </c>
      <c r="F250" s="15">
        <v>628.34</v>
      </c>
      <c r="G250" s="15">
        <v>631.33</v>
      </c>
      <c r="H250" s="15">
        <v>63.61</v>
      </c>
      <c r="I250" s="15">
        <v>53.85</v>
      </c>
      <c r="J250" s="15">
        <v>661.85</v>
      </c>
      <c r="K250" s="15">
        <v>877.83</v>
      </c>
      <c r="L250" s="15">
        <v>961.24</v>
      </c>
      <c r="M250" s="15">
        <v>981.45</v>
      </c>
      <c r="N250" s="15">
        <v>1003.14</v>
      </c>
      <c r="O250" s="15">
        <v>1006.98</v>
      </c>
      <c r="P250" s="15">
        <v>985.04</v>
      </c>
      <c r="Q250" s="15">
        <v>976.08</v>
      </c>
      <c r="R250" s="15">
        <v>959.5</v>
      </c>
      <c r="S250" s="15">
        <v>952.75</v>
      </c>
      <c r="T250" s="15">
        <v>920.94</v>
      </c>
      <c r="U250" s="15">
        <v>924.74</v>
      </c>
      <c r="V250" s="15">
        <v>970.96</v>
      </c>
      <c r="W250" s="15">
        <v>1010.75</v>
      </c>
      <c r="X250" s="15">
        <v>1006.35</v>
      </c>
      <c r="Y250" s="15">
        <v>886.49</v>
      </c>
    </row>
    <row r="251" spans="1:25" ht="15.75">
      <c r="A251" s="10">
        <v>41064</v>
      </c>
      <c r="B251" s="15">
        <v>846.11</v>
      </c>
      <c r="C251" s="15">
        <v>783.57</v>
      </c>
      <c r="D251" s="15">
        <v>733.71</v>
      </c>
      <c r="E251" s="15">
        <v>706.3</v>
      </c>
      <c r="F251" s="15">
        <v>698.83</v>
      </c>
      <c r="G251" s="15">
        <v>681.68</v>
      </c>
      <c r="H251" s="15">
        <v>652.77</v>
      </c>
      <c r="I251" s="15">
        <v>810.15</v>
      </c>
      <c r="J251" s="15">
        <v>994.31</v>
      </c>
      <c r="K251" s="15">
        <v>1074.71</v>
      </c>
      <c r="L251" s="15">
        <v>1129.41</v>
      </c>
      <c r="M251" s="15">
        <v>1104</v>
      </c>
      <c r="N251" s="15">
        <v>1065.49</v>
      </c>
      <c r="O251" s="15">
        <v>1099.36</v>
      </c>
      <c r="P251" s="15">
        <v>1095.77</v>
      </c>
      <c r="Q251" s="15">
        <v>1054.87</v>
      </c>
      <c r="R251" s="15">
        <v>1026.15</v>
      </c>
      <c r="S251" s="15">
        <v>1020.5</v>
      </c>
      <c r="T251" s="15">
        <v>988.72</v>
      </c>
      <c r="U251" s="15">
        <v>981.46</v>
      </c>
      <c r="V251" s="15">
        <v>975.2</v>
      </c>
      <c r="W251" s="15">
        <v>1005.85</v>
      </c>
      <c r="X251" s="15">
        <v>990.83</v>
      </c>
      <c r="Y251" s="15">
        <v>841.24</v>
      </c>
    </row>
    <row r="252" spans="1:25" ht="15.75">
      <c r="A252" s="10">
        <v>41065</v>
      </c>
      <c r="B252" s="15">
        <v>747.37</v>
      </c>
      <c r="C252" s="15">
        <v>633.99</v>
      </c>
      <c r="D252" s="15">
        <v>620.68</v>
      </c>
      <c r="E252" s="15">
        <v>613</v>
      </c>
      <c r="F252" s="15">
        <v>583.47</v>
      </c>
      <c r="G252" s="15">
        <v>587.17</v>
      </c>
      <c r="H252" s="15">
        <v>580.58</v>
      </c>
      <c r="I252" s="15">
        <v>742.29</v>
      </c>
      <c r="J252" s="15">
        <v>967.8</v>
      </c>
      <c r="K252" s="15">
        <v>1064.93</v>
      </c>
      <c r="L252" s="15">
        <v>1085.83</v>
      </c>
      <c r="M252" s="15">
        <v>1083.41</v>
      </c>
      <c r="N252" s="15">
        <v>1066.18</v>
      </c>
      <c r="O252" s="15">
        <v>1078.7</v>
      </c>
      <c r="P252" s="15">
        <v>1088.5</v>
      </c>
      <c r="Q252" s="15">
        <v>1076.95</v>
      </c>
      <c r="R252" s="15">
        <v>1061.35</v>
      </c>
      <c r="S252" s="15">
        <v>1014.81</v>
      </c>
      <c r="T252" s="15">
        <v>1018.15</v>
      </c>
      <c r="U252" s="15">
        <v>1056.07</v>
      </c>
      <c r="V252" s="15">
        <v>1062.69</v>
      </c>
      <c r="W252" s="15">
        <v>1073.08</v>
      </c>
      <c r="X252" s="15">
        <v>1089.14</v>
      </c>
      <c r="Y252" s="15">
        <v>920.39</v>
      </c>
    </row>
    <row r="253" spans="1:25" ht="15.75">
      <c r="A253" s="10">
        <v>41066</v>
      </c>
      <c r="B253" s="15">
        <v>767.09</v>
      </c>
      <c r="C253" s="15">
        <v>736.61</v>
      </c>
      <c r="D253" s="15">
        <v>701.93</v>
      </c>
      <c r="E253" s="15">
        <v>677.03</v>
      </c>
      <c r="F253" s="15">
        <v>659.61</v>
      </c>
      <c r="G253" s="15">
        <v>677.19</v>
      </c>
      <c r="H253" s="15">
        <v>695.13</v>
      </c>
      <c r="I253" s="15">
        <v>823.25</v>
      </c>
      <c r="J253" s="15">
        <v>981.97</v>
      </c>
      <c r="K253" s="15">
        <v>1067.38</v>
      </c>
      <c r="L253" s="15">
        <v>1119.98</v>
      </c>
      <c r="M253" s="15">
        <v>1137.08</v>
      </c>
      <c r="N253" s="15">
        <v>1113.41</v>
      </c>
      <c r="O253" s="15">
        <v>1157.46</v>
      </c>
      <c r="P253" s="15">
        <v>1182.27</v>
      </c>
      <c r="Q253" s="15">
        <v>1146.05</v>
      </c>
      <c r="R253" s="15">
        <v>1077.79</v>
      </c>
      <c r="S253" s="15">
        <v>1055.37</v>
      </c>
      <c r="T253" s="15">
        <v>1032.9</v>
      </c>
      <c r="U253" s="15">
        <v>994.82</v>
      </c>
      <c r="V253" s="15">
        <v>991.34</v>
      </c>
      <c r="W253" s="15">
        <v>1017.92</v>
      </c>
      <c r="X253" s="15">
        <v>992.69</v>
      </c>
      <c r="Y253" s="15">
        <v>884.3</v>
      </c>
    </row>
    <row r="254" spans="1:25" ht="15.75">
      <c r="A254" s="10">
        <v>41067</v>
      </c>
      <c r="B254" s="15">
        <v>796.77</v>
      </c>
      <c r="C254" s="15">
        <v>757.73</v>
      </c>
      <c r="D254" s="15">
        <v>727.47</v>
      </c>
      <c r="E254" s="15">
        <v>708.76</v>
      </c>
      <c r="F254" s="15">
        <v>682.21</v>
      </c>
      <c r="G254" s="15">
        <v>722.89</v>
      </c>
      <c r="H254" s="15">
        <v>713.6</v>
      </c>
      <c r="I254" s="15">
        <v>858.2</v>
      </c>
      <c r="J254" s="15">
        <v>1009.63</v>
      </c>
      <c r="K254" s="15">
        <v>1097.7</v>
      </c>
      <c r="L254" s="15">
        <v>1159.57</v>
      </c>
      <c r="M254" s="15">
        <v>1134.7</v>
      </c>
      <c r="N254" s="15">
        <v>1114.35</v>
      </c>
      <c r="O254" s="15">
        <v>1167.41</v>
      </c>
      <c r="P254" s="15">
        <v>1139.65</v>
      </c>
      <c r="Q254" s="15">
        <v>1100.17</v>
      </c>
      <c r="R254" s="15">
        <v>1070.94</v>
      </c>
      <c r="S254" s="15">
        <v>1082.18</v>
      </c>
      <c r="T254" s="15">
        <v>1055.71</v>
      </c>
      <c r="U254" s="15">
        <v>1027.46</v>
      </c>
      <c r="V254" s="15">
        <v>1020.91</v>
      </c>
      <c r="W254" s="15">
        <v>1028.55</v>
      </c>
      <c r="X254" s="15">
        <v>1037.37</v>
      </c>
      <c r="Y254" s="15">
        <v>891.65</v>
      </c>
    </row>
    <row r="255" spans="1:25" ht="15.75">
      <c r="A255" s="10">
        <v>41068</v>
      </c>
      <c r="B255" s="15">
        <v>741.63</v>
      </c>
      <c r="C255" s="15">
        <v>710.02</v>
      </c>
      <c r="D255" s="15">
        <v>682.66</v>
      </c>
      <c r="E255" s="15">
        <v>669.33</v>
      </c>
      <c r="F255" s="15">
        <v>668.16</v>
      </c>
      <c r="G255" s="15">
        <v>672.55</v>
      </c>
      <c r="H255" s="15">
        <v>682.08</v>
      </c>
      <c r="I255" s="15">
        <v>855.69</v>
      </c>
      <c r="J255" s="15">
        <v>1010.14</v>
      </c>
      <c r="K255" s="15">
        <v>1108.72</v>
      </c>
      <c r="L255" s="15">
        <v>1171.49</v>
      </c>
      <c r="M255" s="15">
        <v>1164.67</v>
      </c>
      <c r="N255" s="15">
        <v>1113.48</v>
      </c>
      <c r="O255" s="15">
        <v>1143.36</v>
      </c>
      <c r="P255" s="15">
        <v>1167.2</v>
      </c>
      <c r="Q255" s="15">
        <v>1113.37</v>
      </c>
      <c r="R255" s="15">
        <v>1072.52</v>
      </c>
      <c r="S255" s="15">
        <v>1067.99</v>
      </c>
      <c r="T255" s="15">
        <v>1034.99</v>
      </c>
      <c r="U255" s="15">
        <v>1025.88</v>
      </c>
      <c r="V255" s="15">
        <v>1033.69</v>
      </c>
      <c r="W255" s="15">
        <v>1062.15</v>
      </c>
      <c r="X255" s="15">
        <v>1032.88</v>
      </c>
      <c r="Y255" s="15">
        <v>937.37</v>
      </c>
    </row>
    <row r="256" spans="1:25" ht="15.75">
      <c r="A256" s="10">
        <v>41069</v>
      </c>
      <c r="B256" s="15">
        <v>873.63</v>
      </c>
      <c r="C256" s="15">
        <v>817.53</v>
      </c>
      <c r="D256" s="15">
        <v>788.28</v>
      </c>
      <c r="E256" s="15">
        <v>773.69</v>
      </c>
      <c r="F256" s="15">
        <v>770.7</v>
      </c>
      <c r="G256" s="15">
        <v>767.29</v>
      </c>
      <c r="H256" s="15">
        <v>773.69</v>
      </c>
      <c r="I256" s="15">
        <v>913.26</v>
      </c>
      <c r="J256" s="15">
        <v>1040.6</v>
      </c>
      <c r="K256" s="15">
        <v>1114.92</v>
      </c>
      <c r="L256" s="15">
        <v>1220.17</v>
      </c>
      <c r="M256" s="15">
        <v>1178.32</v>
      </c>
      <c r="N256" s="15">
        <v>1178.91</v>
      </c>
      <c r="O256" s="15">
        <v>1176.89</v>
      </c>
      <c r="P256" s="15">
        <v>1214.65</v>
      </c>
      <c r="Q256" s="15">
        <v>1172.14</v>
      </c>
      <c r="R256" s="15">
        <v>1134.34</v>
      </c>
      <c r="S256" s="15">
        <v>1085.08</v>
      </c>
      <c r="T256" s="15">
        <v>1058.94</v>
      </c>
      <c r="U256" s="15">
        <v>1047.53</v>
      </c>
      <c r="V256" s="15">
        <v>1039.97</v>
      </c>
      <c r="W256" s="15">
        <v>1054.41</v>
      </c>
      <c r="X256" s="15">
        <v>1060.06</v>
      </c>
      <c r="Y256" s="15">
        <v>978.39</v>
      </c>
    </row>
    <row r="257" spans="1:25" ht="15.75">
      <c r="A257" s="10">
        <v>41070</v>
      </c>
      <c r="B257" s="15">
        <v>945.01</v>
      </c>
      <c r="C257" s="15">
        <v>936.05</v>
      </c>
      <c r="D257" s="15">
        <v>923.54</v>
      </c>
      <c r="E257" s="15">
        <v>895.94</v>
      </c>
      <c r="F257" s="15">
        <v>863.07</v>
      </c>
      <c r="G257" s="15">
        <v>869.72</v>
      </c>
      <c r="H257" s="15">
        <v>917.19</v>
      </c>
      <c r="I257" s="15">
        <v>849.94</v>
      </c>
      <c r="J257" s="15">
        <v>965.13</v>
      </c>
      <c r="K257" s="15">
        <v>957.25</v>
      </c>
      <c r="L257" s="15">
        <v>996.98</v>
      </c>
      <c r="M257" s="15">
        <v>1004.54</v>
      </c>
      <c r="N257" s="15">
        <v>983.39</v>
      </c>
      <c r="O257" s="15">
        <v>977.78</v>
      </c>
      <c r="P257" s="15">
        <v>978.01</v>
      </c>
      <c r="Q257" s="15">
        <v>969.45</v>
      </c>
      <c r="R257" s="15">
        <v>969.88</v>
      </c>
      <c r="S257" s="15">
        <v>968.72</v>
      </c>
      <c r="T257" s="15">
        <v>971.3</v>
      </c>
      <c r="U257" s="15">
        <v>977.66</v>
      </c>
      <c r="V257" s="15">
        <v>1024.19</v>
      </c>
      <c r="W257" s="15">
        <v>1055</v>
      </c>
      <c r="X257" s="15">
        <v>1065.45</v>
      </c>
      <c r="Y257" s="15">
        <v>998.62</v>
      </c>
    </row>
    <row r="258" spans="1:25" ht="15.75">
      <c r="A258" s="10">
        <v>41071</v>
      </c>
      <c r="B258" s="15">
        <v>947.52</v>
      </c>
      <c r="C258" s="15">
        <v>954.3</v>
      </c>
      <c r="D258" s="15">
        <v>958.39</v>
      </c>
      <c r="E258" s="15">
        <v>953.61</v>
      </c>
      <c r="F258" s="15">
        <v>957.99</v>
      </c>
      <c r="G258" s="15">
        <v>935.64</v>
      </c>
      <c r="H258" s="15">
        <v>1011.21</v>
      </c>
      <c r="I258" s="15">
        <v>810.4</v>
      </c>
      <c r="J258" s="15">
        <v>958.65</v>
      </c>
      <c r="K258" s="15">
        <v>967.39</v>
      </c>
      <c r="L258" s="15">
        <v>981.79</v>
      </c>
      <c r="M258" s="15">
        <v>990.83</v>
      </c>
      <c r="N258" s="15">
        <v>1000.38</v>
      </c>
      <c r="O258" s="15">
        <v>1005.47</v>
      </c>
      <c r="P258" s="15">
        <v>1004.16</v>
      </c>
      <c r="Q258" s="15">
        <v>994.93</v>
      </c>
      <c r="R258" s="15">
        <v>993.89</v>
      </c>
      <c r="S258" s="15">
        <v>991.91</v>
      </c>
      <c r="T258" s="15">
        <v>983.62</v>
      </c>
      <c r="U258" s="15">
        <v>984.38</v>
      </c>
      <c r="V258" s="15">
        <v>974.14</v>
      </c>
      <c r="W258" s="15">
        <v>991.93</v>
      </c>
      <c r="X258" s="15">
        <v>1080.13</v>
      </c>
      <c r="Y258" s="15">
        <v>987.8</v>
      </c>
    </row>
    <row r="259" spans="1:25" ht="15.75">
      <c r="A259" s="10">
        <v>41072</v>
      </c>
      <c r="B259" s="15">
        <v>1012.44</v>
      </c>
      <c r="C259" s="15">
        <v>980.9</v>
      </c>
      <c r="D259" s="15">
        <v>926.26</v>
      </c>
      <c r="E259" s="15">
        <v>926.24</v>
      </c>
      <c r="F259" s="15">
        <v>910.45</v>
      </c>
      <c r="G259" s="15">
        <v>907.49</v>
      </c>
      <c r="H259" s="15">
        <v>883.87</v>
      </c>
      <c r="I259" s="15">
        <v>883.29</v>
      </c>
      <c r="J259" s="15">
        <v>992.56</v>
      </c>
      <c r="K259" s="15">
        <v>1051.17</v>
      </c>
      <c r="L259" s="15">
        <v>1064.3</v>
      </c>
      <c r="M259" s="15">
        <v>1071.02</v>
      </c>
      <c r="N259" s="15">
        <v>1070.6</v>
      </c>
      <c r="O259" s="15">
        <v>1071.33</v>
      </c>
      <c r="P259" s="15">
        <v>1070.03</v>
      </c>
      <c r="Q259" s="15">
        <v>1066.27</v>
      </c>
      <c r="R259" s="15">
        <v>1066.57</v>
      </c>
      <c r="S259" s="15">
        <v>1068.89</v>
      </c>
      <c r="T259" s="15">
        <v>1066.81</v>
      </c>
      <c r="U259" s="15">
        <v>1064.16</v>
      </c>
      <c r="V259" s="15">
        <v>1063.93</v>
      </c>
      <c r="W259" s="15">
        <v>1092.17</v>
      </c>
      <c r="X259" s="15">
        <v>1126.81</v>
      </c>
      <c r="Y259" s="15">
        <v>1062</v>
      </c>
    </row>
    <row r="260" spans="1:25" ht="15.75">
      <c r="A260" s="10">
        <v>41073</v>
      </c>
      <c r="B260" s="15">
        <v>1097.92</v>
      </c>
      <c r="C260" s="15">
        <v>1029.42</v>
      </c>
      <c r="D260" s="15">
        <v>1069.99</v>
      </c>
      <c r="E260" s="15">
        <v>1008.66</v>
      </c>
      <c r="F260" s="15">
        <v>989.12</v>
      </c>
      <c r="G260" s="15">
        <v>1042.68</v>
      </c>
      <c r="H260" s="15">
        <v>1040.12</v>
      </c>
      <c r="I260" s="15">
        <v>994.31</v>
      </c>
      <c r="J260" s="15">
        <v>1095.38</v>
      </c>
      <c r="K260" s="15">
        <v>1194.48</v>
      </c>
      <c r="L260" s="15">
        <v>1195.86</v>
      </c>
      <c r="M260" s="15">
        <v>1191.57</v>
      </c>
      <c r="N260" s="15">
        <v>1185.18</v>
      </c>
      <c r="O260" s="15">
        <v>1209.15</v>
      </c>
      <c r="P260" s="15">
        <v>1218.73</v>
      </c>
      <c r="Q260" s="15">
        <v>1215.35</v>
      </c>
      <c r="R260" s="15">
        <v>1206.68</v>
      </c>
      <c r="S260" s="15">
        <v>1183.16</v>
      </c>
      <c r="T260" s="15">
        <v>1114.56</v>
      </c>
      <c r="U260" s="15">
        <v>1108.16</v>
      </c>
      <c r="V260" s="15">
        <v>1068.35</v>
      </c>
      <c r="W260" s="15">
        <v>1116.98</v>
      </c>
      <c r="X260" s="15">
        <v>1128.12</v>
      </c>
      <c r="Y260" s="15">
        <v>1023.24</v>
      </c>
    </row>
    <row r="261" spans="1:25" ht="15.75">
      <c r="A261" s="10">
        <v>41074</v>
      </c>
      <c r="B261" s="15">
        <v>951.9</v>
      </c>
      <c r="C261" s="15">
        <v>869.02</v>
      </c>
      <c r="D261" s="15">
        <v>816.13</v>
      </c>
      <c r="E261" s="15">
        <v>788.04</v>
      </c>
      <c r="F261" s="15">
        <v>752.67</v>
      </c>
      <c r="G261" s="15">
        <v>787.04</v>
      </c>
      <c r="H261" s="15">
        <v>798.31</v>
      </c>
      <c r="I261" s="15">
        <v>948.95</v>
      </c>
      <c r="J261" s="15">
        <v>1046.53</v>
      </c>
      <c r="K261" s="15">
        <v>1094.39</v>
      </c>
      <c r="L261" s="15">
        <v>1112.31</v>
      </c>
      <c r="M261" s="15">
        <v>1115.96</v>
      </c>
      <c r="N261" s="15">
        <v>1111.99</v>
      </c>
      <c r="O261" s="15">
        <v>1124.9</v>
      </c>
      <c r="P261" s="15">
        <v>1134.97</v>
      </c>
      <c r="Q261" s="15">
        <v>1120.61</v>
      </c>
      <c r="R261" s="15">
        <v>1111.37</v>
      </c>
      <c r="S261" s="15">
        <v>1115.79</v>
      </c>
      <c r="T261" s="15">
        <v>1101.76</v>
      </c>
      <c r="U261" s="15">
        <v>1077.89</v>
      </c>
      <c r="V261" s="15">
        <v>1054.91</v>
      </c>
      <c r="W261" s="15">
        <v>1078.78</v>
      </c>
      <c r="X261" s="15">
        <v>1089.68</v>
      </c>
      <c r="Y261" s="15">
        <v>1032.76</v>
      </c>
    </row>
    <row r="262" spans="1:25" ht="15.75">
      <c r="A262" s="10">
        <v>41075</v>
      </c>
      <c r="B262" s="15">
        <v>981.37</v>
      </c>
      <c r="C262" s="15">
        <v>896.44</v>
      </c>
      <c r="D262" s="15">
        <v>800.98</v>
      </c>
      <c r="E262" s="15">
        <v>753.45</v>
      </c>
      <c r="F262" s="15">
        <v>738.58</v>
      </c>
      <c r="G262" s="15">
        <v>741.21</v>
      </c>
      <c r="H262" s="15">
        <v>798.28</v>
      </c>
      <c r="I262" s="15">
        <v>923.72</v>
      </c>
      <c r="J262" s="15">
        <v>1086.27</v>
      </c>
      <c r="K262" s="15">
        <v>1164.4</v>
      </c>
      <c r="L262" s="15">
        <v>1184</v>
      </c>
      <c r="M262" s="15">
        <v>1183.6</v>
      </c>
      <c r="N262" s="15">
        <v>1184.07</v>
      </c>
      <c r="O262" s="15">
        <v>1198.37</v>
      </c>
      <c r="P262" s="15">
        <v>1204.38</v>
      </c>
      <c r="Q262" s="15">
        <v>1199.34</v>
      </c>
      <c r="R262" s="15">
        <v>1186.12</v>
      </c>
      <c r="S262" s="15">
        <v>1180.93</v>
      </c>
      <c r="T262" s="15">
        <v>1161.31</v>
      </c>
      <c r="U262" s="15">
        <v>1139.2</v>
      </c>
      <c r="V262" s="15">
        <v>1102.53</v>
      </c>
      <c r="W262" s="15">
        <v>1142.49</v>
      </c>
      <c r="X262" s="15">
        <v>1161.24</v>
      </c>
      <c r="Y262" s="15">
        <v>1045.59</v>
      </c>
    </row>
    <row r="263" spans="1:25" ht="15.75">
      <c r="A263" s="10">
        <v>41076</v>
      </c>
      <c r="B263" s="15">
        <v>988.77</v>
      </c>
      <c r="C263" s="15">
        <v>938.35</v>
      </c>
      <c r="D263" s="15">
        <v>908.83</v>
      </c>
      <c r="E263" s="15">
        <v>892.53</v>
      </c>
      <c r="F263" s="15">
        <v>886.38</v>
      </c>
      <c r="G263" s="15">
        <v>882.84</v>
      </c>
      <c r="H263" s="15">
        <v>815.19</v>
      </c>
      <c r="I263" s="15">
        <v>809.94</v>
      </c>
      <c r="J263" s="15">
        <v>923.86</v>
      </c>
      <c r="K263" s="15">
        <v>1024.77</v>
      </c>
      <c r="L263" s="15">
        <v>1057.56</v>
      </c>
      <c r="M263" s="15">
        <v>1065.3</v>
      </c>
      <c r="N263" s="15">
        <v>1065.2</v>
      </c>
      <c r="O263" s="15">
        <v>1065.86</v>
      </c>
      <c r="P263" s="15">
        <v>1069.07</v>
      </c>
      <c r="Q263" s="15">
        <v>1071.42</v>
      </c>
      <c r="R263" s="15">
        <v>1068.83</v>
      </c>
      <c r="S263" s="15">
        <v>1067.72</v>
      </c>
      <c r="T263" s="15">
        <v>1065.8</v>
      </c>
      <c r="U263" s="15">
        <v>1057.76</v>
      </c>
      <c r="V263" s="15">
        <v>1061.07</v>
      </c>
      <c r="W263" s="15">
        <v>1075.61</v>
      </c>
      <c r="X263" s="15">
        <v>1083.47</v>
      </c>
      <c r="Y263" s="15">
        <v>1031.41</v>
      </c>
    </row>
    <row r="264" spans="1:25" ht="15.75">
      <c r="A264" s="10">
        <v>41077</v>
      </c>
      <c r="B264" s="15">
        <v>950.41</v>
      </c>
      <c r="C264" s="15">
        <v>785.28</v>
      </c>
      <c r="D264" s="15">
        <v>688.28</v>
      </c>
      <c r="E264" s="15">
        <v>673.97</v>
      </c>
      <c r="F264" s="15">
        <v>664.07</v>
      </c>
      <c r="G264" s="15">
        <v>663.57</v>
      </c>
      <c r="H264" s="15">
        <v>63.3</v>
      </c>
      <c r="I264" s="15">
        <v>53.85</v>
      </c>
      <c r="J264" s="15">
        <v>746.04</v>
      </c>
      <c r="K264" s="15">
        <v>974.67</v>
      </c>
      <c r="L264" s="15">
        <v>1000.84</v>
      </c>
      <c r="M264" s="15">
        <v>1008.91</v>
      </c>
      <c r="N264" s="15">
        <v>1016.75</v>
      </c>
      <c r="O264" s="15">
        <v>1018.09</v>
      </c>
      <c r="P264" s="15">
        <v>1009.67</v>
      </c>
      <c r="Q264" s="15">
        <v>1006.05</v>
      </c>
      <c r="R264" s="15">
        <v>1008.84</v>
      </c>
      <c r="S264" s="15">
        <v>1014.45</v>
      </c>
      <c r="T264" s="15">
        <v>1011.39</v>
      </c>
      <c r="U264" s="15">
        <v>1007.07</v>
      </c>
      <c r="V264" s="15">
        <v>1017.68</v>
      </c>
      <c r="W264" s="15">
        <v>1024.76</v>
      </c>
      <c r="X264" s="15">
        <v>1042.63</v>
      </c>
      <c r="Y264" s="15">
        <v>1010.11</v>
      </c>
    </row>
    <row r="265" spans="1:25" ht="15.75" customHeight="1">
      <c r="A265" s="10">
        <v>41078</v>
      </c>
      <c r="B265" s="15">
        <v>962.83</v>
      </c>
      <c r="C265" s="15">
        <v>799.27</v>
      </c>
      <c r="D265" s="15">
        <v>729.48</v>
      </c>
      <c r="E265" s="15">
        <v>702.48</v>
      </c>
      <c r="F265" s="15">
        <v>687.25</v>
      </c>
      <c r="G265" s="15">
        <v>617.05</v>
      </c>
      <c r="H265" s="15">
        <v>420.64</v>
      </c>
      <c r="I265" s="15">
        <v>868.79</v>
      </c>
      <c r="J265" s="15">
        <v>1019.2</v>
      </c>
      <c r="K265" s="15">
        <v>1085.97</v>
      </c>
      <c r="L265" s="15">
        <v>1105.6</v>
      </c>
      <c r="M265" s="15">
        <v>1100.24</v>
      </c>
      <c r="N265" s="15">
        <v>1082.59</v>
      </c>
      <c r="O265" s="15">
        <v>1101.78</v>
      </c>
      <c r="P265" s="15">
        <v>1123.55</v>
      </c>
      <c r="Q265" s="15">
        <v>1100.5</v>
      </c>
      <c r="R265" s="15">
        <v>1071.04</v>
      </c>
      <c r="S265" s="15">
        <v>1061.4</v>
      </c>
      <c r="T265" s="15">
        <v>1045.66</v>
      </c>
      <c r="U265" s="15">
        <v>1032.66</v>
      </c>
      <c r="V265" s="15">
        <v>1026.2</v>
      </c>
      <c r="W265" s="15">
        <v>1042.54</v>
      </c>
      <c r="X265" s="15">
        <v>1062.74</v>
      </c>
      <c r="Y265" s="15">
        <v>955.48</v>
      </c>
    </row>
    <row r="266" spans="1:25" ht="15.75">
      <c r="A266" s="10">
        <v>41079</v>
      </c>
      <c r="B266" s="15">
        <v>738.04</v>
      </c>
      <c r="C266" s="15">
        <v>708.35</v>
      </c>
      <c r="D266" s="15">
        <v>297.08</v>
      </c>
      <c r="E266" s="15">
        <v>285.38</v>
      </c>
      <c r="F266" s="15">
        <v>281.32</v>
      </c>
      <c r="G266" s="15">
        <v>282.05</v>
      </c>
      <c r="H266" s="15">
        <v>140.67</v>
      </c>
      <c r="I266" s="15">
        <v>866.2</v>
      </c>
      <c r="J266" s="15">
        <v>980.75</v>
      </c>
      <c r="K266" s="15">
        <v>1070.03</v>
      </c>
      <c r="L266" s="15">
        <v>1111.32</v>
      </c>
      <c r="M266" s="15">
        <v>1116.29</v>
      </c>
      <c r="N266" s="15">
        <v>1097.49</v>
      </c>
      <c r="O266" s="15">
        <v>1131.77</v>
      </c>
      <c r="P266" s="15">
        <v>1134.69</v>
      </c>
      <c r="Q266" s="15">
        <v>1143.62</v>
      </c>
      <c r="R266" s="15">
        <v>1093.62</v>
      </c>
      <c r="S266" s="15">
        <v>1070.67</v>
      </c>
      <c r="T266" s="15">
        <v>1053.66</v>
      </c>
      <c r="U266" s="15">
        <v>1021.32</v>
      </c>
      <c r="V266" s="15">
        <v>995.89</v>
      </c>
      <c r="W266" s="15">
        <v>1006.67</v>
      </c>
      <c r="X266" s="15">
        <v>1014.43</v>
      </c>
      <c r="Y266" s="15">
        <v>959.36</v>
      </c>
    </row>
    <row r="267" spans="1:25" ht="15.75">
      <c r="A267" s="10">
        <v>41080</v>
      </c>
      <c r="B267" s="15">
        <v>725.03</v>
      </c>
      <c r="C267" s="15">
        <v>708.65</v>
      </c>
      <c r="D267" s="15">
        <v>700.6</v>
      </c>
      <c r="E267" s="15">
        <v>673</v>
      </c>
      <c r="F267" s="15">
        <v>629.84</v>
      </c>
      <c r="G267" s="15">
        <v>696.81</v>
      </c>
      <c r="H267" s="15">
        <v>610.54</v>
      </c>
      <c r="I267" s="15">
        <v>734.38</v>
      </c>
      <c r="J267" s="15">
        <v>990.94</v>
      </c>
      <c r="K267" s="15">
        <v>1100.31</v>
      </c>
      <c r="L267" s="15">
        <v>1125.15</v>
      </c>
      <c r="M267" s="15">
        <v>1117.56</v>
      </c>
      <c r="N267" s="15">
        <v>1110.33</v>
      </c>
      <c r="O267" s="15">
        <v>1160.63</v>
      </c>
      <c r="P267" s="15">
        <v>1155.66</v>
      </c>
      <c r="Q267" s="15">
        <v>1173.96</v>
      </c>
      <c r="R267" s="15">
        <v>1095.89</v>
      </c>
      <c r="S267" s="15">
        <v>1063.65</v>
      </c>
      <c r="T267" s="15">
        <v>1031.6</v>
      </c>
      <c r="U267" s="15">
        <v>1004.32</v>
      </c>
      <c r="V267" s="15">
        <v>973.59</v>
      </c>
      <c r="W267" s="15">
        <v>995.65</v>
      </c>
      <c r="X267" s="15">
        <v>979.64</v>
      </c>
      <c r="Y267" s="15">
        <v>860.22</v>
      </c>
    </row>
    <row r="268" spans="1:25" ht="15.75">
      <c r="A268" s="10">
        <v>41081</v>
      </c>
      <c r="B268" s="15">
        <v>753.96</v>
      </c>
      <c r="C268" s="15">
        <v>738.82</v>
      </c>
      <c r="D268" s="15">
        <v>724.83</v>
      </c>
      <c r="E268" s="15">
        <v>708.87</v>
      </c>
      <c r="F268" s="15">
        <v>708.37</v>
      </c>
      <c r="G268" s="15">
        <v>715.08</v>
      </c>
      <c r="H268" s="15">
        <v>708.85</v>
      </c>
      <c r="I268" s="15">
        <v>790.74</v>
      </c>
      <c r="J268" s="15">
        <v>1003.84</v>
      </c>
      <c r="K268" s="15">
        <v>1086.62</v>
      </c>
      <c r="L268" s="15">
        <v>1116.97</v>
      </c>
      <c r="M268" s="15">
        <v>1103.31</v>
      </c>
      <c r="N268" s="15">
        <v>1085.48</v>
      </c>
      <c r="O268" s="15">
        <v>1127.26</v>
      </c>
      <c r="P268" s="15">
        <v>1120.9</v>
      </c>
      <c r="Q268" s="15">
        <v>1132.27</v>
      </c>
      <c r="R268" s="15">
        <v>1084.87</v>
      </c>
      <c r="S268" s="15">
        <v>1053.56</v>
      </c>
      <c r="T268" s="15">
        <v>1027.27</v>
      </c>
      <c r="U268" s="15">
        <v>1007.97</v>
      </c>
      <c r="V268" s="15">
        <v>1000.78</v>
      </c>
      <c r="W268" s="15">
        <v>1005.93</v>
      </c>
      <c r="X268" s="15">
        <v>1048.07</v>
      </c>
      <c r="Y268" s="15">
        <v>940.3</v>
      </c>
    </row>
    <row r="269" spans="1:25" ht="15.75">
      <c r="A269" s="10">
        <v>41082</v>
      </c>
      <c r="B269" s="15">
        <v>727.11</v>
      </c>
      <c r="C269" s="15">
        <v>712.78</v>
      </c>
      <c r="D269" s="15">
        <v>706.17</v>
      </c>
      <c r="E269" s="15">
        <v>692.68</v>
      </c>
      <c r="F269" s="15">
        <v>682.14</v>
      </c>
      <c r="G269" s="15">
        <v>703.25</v>
      </c>
      <c r="H269" s="15">
        <v>685.33</v>
      </c>
      <c r="I269" s="15">
        <v>751.08</v>
      </c>
      <c r="J269" s="15">
        <v>1013.16</v>
      </c>
      <c r="K269" s="15">
        <v>1104.8</v>
      </c>
      <c r="L269" s="15">
        <v>1161.64</v>
      </c>
      <c r="M269" s="15">
        <v>1169.95</v>
      </c>
      <c r="N269" s="15">
        <v>1141.46</v>
      </c>
      <c r="O269" s="15">
        <v>1176.72</v>
      </c>
      <c r="P269" s="15">
        <v>1194.58</v>
      </c>
      <c r="Q269" s="15">
        <v>1236.21</v>
      </c>
      <c r="R269" s="15">
        <v>1164.39</v>
      </c>
      <c r="S269" s="15">
        <v>1080.82</v>
      </c>
      <c r="T269" s="15">
        <v>1051.9</v>
      </c>
      <c r="U269" s="15">
        <v>1027.42</v>
      </c>
      <c r="V269" s="15">
        <v>1000.42</v>
      </c>
      <c r="W269" s="15">
        <v>1007.15</v>
      </c>
      <c r="X269" s="15">
        <v>1057.86</v>
      </c>
      <c r="Y269" s="15">
        <v>931.75</v>
      </c>
    </row>
    <row r="270" spans="1:25" ht="15.75">
      <c r="A270" s="10">
        <v>41083</v>
      </c>
      <c r="B270" s="15">
        <v>854.28</v>
      </c>
      <c r="C270" s="15">
        <v>755.85</v>
      </c>
      <c r="D270" s="15">
        <v>747.54</v>
      </c>
      <c r="E270" s="15">
        <v>742.9</v>
      </c>
      <c r="F270" s="15">
        <v>731.69</v>
      </c>
      <c r="G270" s="15">
        <v>734.58</v>
      </c>
      <c r="H270" s="15">
        <v>468.37</v>
      </c>
      <c r="I270" s="15">
        <v>673.8</v>
      </c>
      <c r="J270" s="15">
        <v>905.07</v>
      </c>
      <c r="K270" s="15">
        <v>1007.01</v>
      </c>
      <c r="L270" s="15">
        <v>1067.03</v>
      </c>
      <c r="M270" s="15">
        <v>1080.59</v>
      </c>
      <c r="N270" s="15">
        <v>1061.78</v>
      </c>
      <c r="O270" s="15">
        <v>1073.44</v>
      </c>
      <c r="P270" s="15">
        <v>1101.35</v>
      </c>
      <c r="Q270" s="15">
        <v>1096.59</v>
      </c>
      <c r="R270" s="15">
        <v>1079.21</v>
      </c>
      <c r="S270" s="15">
        <v>1074.41</v>
      </c>
      <c r="T270" s="15">
        <v>1053.24</v>
      </c>
      <c r="U270" s="15">
        <v>1052.22</v>
      </c>
      <c r="V270" s="15">
        <v>1053.96</v>
      </c>
      <c r="W270" s="15">
        <v>1067.82</v>
      </c>
      <c r="X270" s="15">
        <v>1113.76</v>
      </c>
      <c r="Y270" s="15">
        <v>1026.55</v>
      </c>
    </row>
    <row r="271" spans="1:25" ht="15.75">
      <c r="A271" s="10">
        <v>41084</v>
      </c>
      <c r="B271" s="15">
        <v>865.34</v>
      </c>
      <c r="C271" s="15">
        <v>767.87</v>
      </c>
      <c r="D271" s="15">
        <v>729.33</v>
      </c>
      <c r="E271" s="15">
        <v>680.39</v>
      </c>
      <c r="F271" s="15">
        <v>620.8</v>
      </c>
      <c r="G271" s="15">
        <v>314.51</v>
      </c>
      <c r="H271" s="15">
        <v>87.59</v>
      </c>
      <c r="I271" s="15">
        <v>92.66</v>
      </c>
      <c r="J271" s="15">
        <v>767.22</v>
      </c>
      <c r="K271" s="15">
        <v>887.94</v>
      </c>
      <c r="L271" s="15">
        <v>963.79</v>
      </c>
      <c r="M271" s="15">
        <v>984.76</v>
      </c>
      <c r="N271" s="15">
        <v>991.4</v>
      </c>
      <c r="O271" s="15">
        <v>1006.9</v>
      </c>
      <c r="P271" s="15">
        <v>1016.87</v>
      </c>
      <c r="Q271" s="15">
        <v>1006.54</v>
      </c>
      <c r="R271" s="15">
        <v>1001.3</v>
      </c>
      <c r="S271" s="15">
        <v>988.85</v>
      </c>
      <c r="T271" s="15">
        <v>983.03</v>
      </c>
      <c r="U271" s="15">
        <v>976.73</v>
      </c>
      <c r="V271" s="15">
        <v>975.87</v>
      </c>
      <c r="W271" s="15">
        <v>995.65</v>
      </c>
      <c r="X271" s="15">
        <v>1064.71</v>
      </c>
      <c r="Y271" s="15">
        <v>992.24</v>
      </c>
    </row>
    <row r="272" spans="1:25" ht="15.75">
      <c r="A272" s="10">
        <v>41085</v>
      </c>
      <c r="B272" s="15">
        <v>875.19</v>
      </c>
      <c r="C272" s="15">
        <v>744.17</v>
      </c>
      <c r="D272" s="15">
        <v>728.5</v>
      </c>
      <c r="E272" s="15">
        <v>712.43</v>
      </c>
      <c r="F272" s="15">
        <v>686.89</v>
      </c>
      <c r="G272" s="15">
        <v>711.59</v>
      </c>
      <c r="H272" s="15">
        <v>719.83</v>
      </c>
      <c r="I272" s="15">
        <v>868.44</v>
      </c>
      <c r="J272" s="15">
        <v>999.43</v>
      </c>
      <c r="K272" s="15">
        <v>1087.47</v>
      </c>
      <c r="L272" s="15">
        <v>1129.73</v>
      </c>
      <c r="M272" s="15">
        <v>1146.95</v>
      </c>
      <c r="N272" s="15">
        <v>1139.4</v>
      </c>
      <c r="O272" s="15">
        <v>1169.6</v>
      </c>
      <c r="P272" s="15">
        <v>1168.3</v>
      </c>
      <c r="Q272" s="15">
        <v>1175.98</v>
      </c>
      <c r="R272" s="15">
        <v>1118.36</v>
      </c>
      <c r="S272" s="15">
        <v>1067.9</v>
      </c>
      <c r="T272" s="15">
        <v>1053</v>
      </c>
      <c r="U272" s="15">
        <v>1043.41</v>
      </c>
      <c r="V272" s="15">
        <v>1028.96</v>
      </c>
      <c r="W272" s="15">
        <v>1051.27</v>
      </c>
      <c r="X272" s="15">
        <v>1070.46</v>
      </c>
      <c r="Y272" s="15">
        <v>961.22</v>
      </c>
    </row>
    <row r="273" spans="1:25" ht="15.75">
      <c r="A273" s="10">
        <v>41086</v>
      </c>
      <c r="B273" s="15">
        <v>722.6</v>
      </c>
      <c r="C273" s="15">
        <v>708.29</v>
      </c>
      <c r="D273" s="15">
        <v>695.69</v>
      </c>
      <c r="E273" s="15">
        <v>681.74</v>
      </c>
      <c r="F273" s="15">
        <v>662.57</v>
      </c>
      <c r="G273" s="15">
        <v>677.64</v>
      </c>
      <c r="H273" s="15">
        <v>695.68</v>
      </c>
      <c r="I273" s="15">
        <v>796.61</v>
      </c>
      <c r="J273" s="15">
        <v>965.51</v>
      </c>
      <c r="K273" s="15">
        <v>900.28</v>
      </c>
      <c r="L273" s="15">
        <v>978.19</v>
      </c>
      <c r="M273" s="15">
        <v>978.7</v>
      </c>
      <c r="N273" s="15">
        <v>972.35</v>
      </c>
      <c r="O273" s="15">
        <v>1038.65</v>
      </c>
      <c r="P273" s="15">
        <v>1059.58</v>
      </c>
      <c r="Q273" s="15">
        <v>1082.95</v>
      </c>
      <c r="R273" s="15">
        <v>1046.1</v>
      </c>
      <c r="S273" s="15">
        <v>951.23</v>
      </c>
      <c r="T273" s="15">
        <v>903</v>
      </c>
      <c r="U273" s="15">
        <v>852.8</v>
      </c>
      <c r="V273" s="15">
        <v>884.41</v>
      </c>
      <c r="W273" s="15">
        <v>921.88</v>
      </c>
      <c r="X273" s="15">
        <v>722.95</v>
      </c>
      <c r="Y273" s="15">
        <v>917.22</v>
      </c>
    </row>
    <row r="274" spans="1:25" ht="15.75">
      <c r="A274" s="10">
        <v>41087</v>
      </c>
      <c r="B274" s="15">
        <v>746.79</v>
      </c>
      <c r="C274" s="15">
        <v>722.47</v>
      </c>
      <c r="D274" s="15">
        <v>708.52</v>
      </c>
      <c r="E274" s="15">
        <v>697.96</v>
      </c>
      <c r="F274" s="15">
        <v>688.99</v>
      </c>
      <c r="G274" s="15">
        <v>683.8</v>
      </c>
      <c r="H274" s="15">
        <v>691.85</v>
      </c>
      <c r="I274" s="15">
        <v>851.63</v>
      </c>
      <c r="J274" s="15">
        <v>1003.61</v>
      </c>
      <c r="K274" s="15">
        <v>1053.03</v>
      </c>
      <c r="L274" s="15">
        <v>1106.1</v>
      </c>
      <c r="M274" s="15">
        <v>1113.79</v>
      </c>
      <c r="N274" s="15">
        <v>1102.45</v>
      </c>
      <c r="O274" s="15">
        <v>1178.26</v>
      </c>
      <c r="P274" s="15">
        <v>1198.69</v>
      </c>
      <c r="Q274" s="15">
        <v>1202.1</v>
      </c>
      <c r="R274" s="15">
        <v>1162.24</v>
      </c>
      <c r="S274" s="15">
        <v>1107.93</v>
      </c>
      <c r="T274" s="15">
        <v>1056.22</v>
      </c>
      <c r="U274" s="15">
        <v>1029.64</v>
      </c>
      <c r="V274" s="15">
        <v>1003.54</v>
      </c>
      <c r="W274" s="15">
        <v>1042.03</v>
      </c>
      <c r="X274" s="15">
        <v>1096.51</v>
      </c>
      <c r="Y274" s="15">
        <v>956.73</v>
      </c>
    </row>
    <row r="275" spans="1:25" ht="15.75">
      <c r="A275" s="10">
        <v>41088</v>
      </c>
      <c r="B275" s="15">
        <v>787.14</v>
      </c>
      <c r="C275" s="15">
        <v>733.14</v>
      </c>
      <c r="D275" s="15">
        <v>716.7</v>
      </c>
      <c r="E275" s="15">
        <v>699.38</v>
      </c>
      <c r="F275" s="15">
        <v>685.62</v>
      </c>
      <c r="G275" s="15">
        <v>679.26</v>
      </c>
      <c r="H275" s="15">
        <v>683.07</v>
      </c>
      <c r="I275" s="15">
        <v>798.32</v>
      </c>
      <c r="J275" s="15">
        <v>948.52</v>
      </c>
      <c r="K275" s="15">
        <v>1061.98</v>
      </c>
      <c r="L275" s="15">
        <v>1106.9</v>
      </c>
      <c r="M275" s="15">
        <v>1104.85</v>
      </c>
      <c r="N275" s="15">
        <v>1098.05</v>
      </c>
      <c r="O275" s="15">
        <v>1148.58</v>
      </c>
      <c r="P275" s="15">
        <v>1156.06</v>
      </c>
      <c r="Q275" s="15">
        <v>1194</v>
      </c>
      <c r="R275" s="15">
        <v>1168.67</v>
      </c>
      <c r="S275" s="15">
        <v>1092.92</v>
      </c>
      <c r="T275" s="15">
        <v>1040.67</v>
      </c>
      <c r="U275" s="15">
        <v>1008.68</v>
      </c>
      <c r="V275" s="15">
        <v>995.8</v>
      </c>
      <c r="W275" s="15">
        <v>1010.72</v>
      </c>
      <c r="X275" s="15">
        <v>1014.38</v>
      </c>
      <c r="Y275" s="15">
        <v>944.02</v>
      </c>
    </row>
    <row r="276" spans="1:25" ht="15.75">
      <c r="A276" s="10">
        <v>41089</v>
      </c>
      <c r="B276" s="15">
        <v>781.39</v>
      </c>
      <c r="C276" s="15">
        <v>767.42</v>
      </c>
      <c r="D276" s="15">
        <v>753.19</v>
      </c>
      <c r="E276" s="15">
        <v>742.43</v>
      </c>
      <c r="F276" s="15">
        <v>737.3</v>
      </c>
      <c r="G276" s="15">
        <v>727.67</v>
      </c>
      <c r="H276" s="15">
        <v>730.6</v>
      </c>
      <c r="I276" s="15">
        <v>851.78</v>
      </c>
      <c r="J276" s="15">
        <v>978.65</v>
      </c>
      <c r="K276" s="15">
        <v>1106.44</v>
      </c>
      <c r="L276" s="15">
        <v>1173.88</v>
      </c>
      <c r="M276" s="15">
        <v>1179.62</v>
      </c>
      <c r="N276" s="15">
        <v>1157.17</v>
      </c>
      <c r="O276" s="15">
        <v>1180.88</v>
      </c>
      <c r="P276" s="15">
        <v>1188.9</v>
      </c>
      <c r="Q276" s="15">
        <v>1185.39</v>
      </c>
      <c r="R276" s="15">
        <v>1147.45</v>
      </c>
      <c r="S276" s="15">
        <v>1089.85</v>
      </c>
      <c r="T276" s="15">
        <v>1040.67</v>
      </c>
      <c r="U276" s="15">
        <v>1024.66</v>
      </c>
      <c r="V276" s="15">
        <v>998.48</v>
      </c>
      <c r="W276" s="15">
        <v>999.9</v>
      </c>
      <c r="X276" s="15">
        <v>1022.81</v>
      </c>
      <c r="Y276" s="15">
        <v>962.63</v>
      </c>
    </row>
    <row r="277" spans="1:25" ht="15.75">
      <c r="A277" s="10">
        <v>41090</v>
      </c>
      <c r="B277" s="15">
        <v>876.85</v>
      </c>
      <c r="C277" s="15">
        <v>740.58</v>
      </c>
      <c r="D277" s="15">
        <v>679.72</v>
      </c>
      <c r="E277" s="15">
        <v>665.91</v>
      </c>
      <c r="F277" s="15">
        <v>662.49</v>
      </c>
      <c r="G277" s="15">
        <v>649.95</v>
      </c>
      <c r="H277" s="15">
        <v>639.52</v>
      </c>
      <c r="I277" s="15">
        <v>662.55</v>
      </c>
      <c r="J277" s="15">
        <v>708.71</v>
      </c>
      <c r="K277" s="15">
        <v>923.61</v>
      </c>
      <c r="L277" s="15">
        <v>1007.96</v>
      </c>
      <c r="M277" s="15">
        <v>1023.03</v>
      </c>
      <c r="N277" s="15">
        <v>1019.67</v>
      </c>
      <c r="O277" s="15">
        <v>1019.29</v>
      </c>
      <c r="P277" s="15">
        <v>1021.78</v>
      </c>
      <c r="Q277" s="15">
        <v>1013.2</v>
      </c>
      <c r="R277" s="15">
        <v>1011</v>
      </c>
      <c r="S277" s="15">
        <v>1002.09</v>
      </c>
      <c r="T277" s="15">
        <v>973.94</v>
      </c>
      <c r="U277" s="15">
        <v>964.24</v>
      </c>
      <c r="V277" s="15">
        <v>970.99</v>
      </c>
      <c r="W277" s="15">
        <v>1020.65</v>
      </c>
      <c r="X277" s="15">
        <v>1037.7</v>
      </c>
      <c r="Y277" s="15">
        <v>959.9</v>
      </c>
    </row>
    <row r="278" spans="1:25" ht="12.75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5.75">
      <c r="A279" s="62" t="s">
        <v>13</v>
      </c>
      <c r="B279" s="62" t="s">
        <v>47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1:25" ht="31.5">
      <c r="A280" s="62"/>
      <c r="B280" s="6" t="s">
        <v>14</v>
      </c>
      <c r="C280" s="6" t="s">
        <v>15</v>
      </c>
      <c r="D280" s="6" t="s">
        <v>16</v>
      </c>
      <c r="E280" s="6" t="s">
        <v>17</v>
      </c>
      <c r="F280" s="6" t="s">
        <v>18</v>
      </c>
      <c r="G280" s="6" t="s">
        <v>19</v>
      </c>
      <c r="H280" s="6" t="s">
        <v>20</v>
      </c>
      <c r="I280" s="6" t="s">
        <v>21</v>
      </c>
      <c r="J280" s="6" t="s">
        <v>22</v>
      </c>
      <c r="K280" s="6" t="s">
        <v>23</v>
      </c>
      <c r="L280" s="6" t="s">
        <v>24</v>
      </c>
      <c r="M280" s="6" t="s">
        <v>25</v>
      </c>
      <c r="N280" s="6" t="s">
        <v>26</v>
      </c>
      <c r="O280" s="6" t="s">
        <v>27</v>
      </c>
      <c r="P280" s="6" t="s">
        <v>28</v>
      </c>
      <c r="Q280" s="6" t="s">
        <v>29</v>
      </c>
      <c r="R280" s="6" t="s">
        <v>30</v>
      </c>
      <c r="S280" s="6" t="s">
        <v>31</v>
      </c>
      <c r="T280" s="6" t="s">
        <v>32</v>
      </c>
      <c r="U280" s="6" t="s">
        <v>33</v>
      </c>
      <c r="V280" s="6" t="s">
        <v>34</v>
      </c>
      <c r="W280" s="6" t="s">
        <v>35</v>
      </c>
      <c r="X280" s="6" t="s">
        <v>36</v>
      </c>
      <c r="Y280" s="6" t="s">
        <v>37</v>
      </c>
    </row>
    <row r="281" spans="1:26" ht="15.75">
      <c r="A281" s="10">
        <v>41061</v>
      </c>
      <c r="B281" s="15">
        <v>832.59</v>
      </c>
      <c r="C281" s="15">
        <v>770.91</v>
      </c>
      <c r="D281" s="15">
        <v>690.2</v>
      </c>
      <c r="E281" s="15">
        <v>657.51</v>
      </c>
      <c r="F281" s="15">
        <v>677.88</v>
      </c>
      <c r="G281" s="15">
        <v>647.91</v>
      </c>
      <c r="H281" s="15">
        <v>665.83</v>
      </c>
      <c r="I281" s="15">
        <v>891.82</v>
      </c>
      <c r="J281" s="15">
        <v>1071.26</v>
      </c>
      <c r="K281" s="15">
        <v>1146.58</v>
      </c>
      <c r="L281" s="15">
        <v>1198.85</v>
      </c>
      <c r="M281" s="15">
        <v>1193.64</v>
      </c>
      <c r="N281" s="15">
        <v>1159.52</v>
      </c>
      <c r="O281" s="15">
        <v>1186.57</v>
      </c>
      <c r="P281" s="15">
        <v>1184.25</v>
      </c>
      <c r="Q281" s="15">
        <v>1136.89</v>
      </c>
      <c r="R281" s="15">
        <v>1086.6</v>
      </c>
      <c r="S281" s="15">
        <v>1083.4</v>
      </c>
      <c r="T281" s="15">
        <v>1071.97</v>
      </c>
      <c r="U281" s="15">
        <v>1053.98</v>
      </c>
      <c r="V281" s="15">
        <v>1049.39</v>
      </c>
      <c r="W281" s="15">
        <v>1052.97</v>
      </c>
      <c r="X281" s="15">
        <v>1049.9</v>
      </c>
      <c r="Y281" s="15">
        <v>954.76</v>
      </c>
      <c r="Z281" s="52"/>
    </row>
    <row r="282" spans="1:26" ht="15.75">
      <c r="A282" s="10">
        <v>41062</v>
      </c>
      <c r="B282" s="15">
        <v>876.84</v>
      </c>
      <c r="C282" s="15">
        <v>846.08</v>
      </c>
      <c r="D282" s="15">
        <v>771.79</v>
      </c>
      <c r="E282" s="15">
        <v>748.79</v>
      </c>
      <c r="F282" s="15">
        <v>722.7</v>
      </c>
      <c r="G282" s="15">
        <v>647.53</v>
      </c>
      <c r="H282" s="15">
        <v>55.03</v>
      </c>
      <c r="I282" s="15">
        <v>694.49</v>
      </c>
      <c r="J282" s="15">
        <v>872.49</v>
      </c>
      <c r="K282" s="15">
        <v>986.11</v>
      </c>
      <c r="L282" s="15">
        <v>1043.9</v>
      </c>
      <c r="M282" s="15">
        <v>1083.76</v>
      </c>
      <c r="N282" s="15">
        <v>1074.79</v>
      </c>
      <c r="O282" s="15">
        <v>1067.67</v>
      </c>
      <c r="P282" s="15">
        <v>1057.31</v>
      </c>
      <c r="Q282" s="15">
        <v>1034.97</v>
      </c>
      <c r="R282" s="15">
        <v>1026.54</v>
      </c>
      <c r="S282" s="15">
        <v>1028.18</v>
      </c>
      <c r="T282" s="15">
        <v>998.46</v>
      </c>
      <c r="U282" s="15">
        <v>995.32</v>
      </c>
      <c r="V282" s="15">
        <v>1018.67</v>
      </c>
      <c r="W282" s="15">
        <v>1025</v>
      </c>
      <c r="X282" s="15">
        <v>1030.75</v>
      </c>
      <c r="Y282" s="15">
        <v>926.52</v>
      </c>
      <c r="Z282" s="52"/>
    </row>
    <row r="283" spans="1:25" ht="15.75">
      <c r="A283" s="10">
        <v>41063</v>
      </c>
      <c r="B283" s="15">
        <v>844.52</v>
      </c>
      <c r="C283" s="15">
        <v>776.91</v>
      </c>
      <c r="D283" s="15">
        <v>734.75</v>
      </c>
      <c r="E283" s="15">
        <v>684.7</v>
      </c>
      <c r="F283" s="15">
        <v>628.34</v>
      </c>
      <c r="G283" s="15">
        <v>631.33</v>
      </c>
      <c r="H283" s="15">
        <v>63.61</v>
      </c>
      <c r="I283" s="15">
        <v>53.85</v>
      </c>
      <c r="J283" s="15">
        <v>661.85</v>
      </c>
      <c r="K283" s="15">
        <v>877.83</v>
      </c>
      <c r="L283" s="15">
        <v>961.24</v>
      </c>
      <c r="M283" s="15">
        <v>981.45</v>
      </c>
      <c r="N283" s="15">
        <v>1003.14</v>
      </c>
      <c r="O283" s="15">
        <v>1006.98</v>
      </c>
      <c r="P283" s="15">
        <v>985.04</v>
      </c>
      <c r="Q283" s="15">
        <v>976.08</v>
      </c>
      <c r="R283" s="15">
        <v>959.5</v>
      </c>
      <c r="S283" s="15">
        <v>952.75</v>
      </c>
      <c r="T283" s="15">
        <v>920.94</v>
      </c>
      <c r="U283" s="15">
        <v>924.74</v>
      </c>
      <c r="V283" s="15">
        <v>970.96</v>
      </c>
      <c r="W283" s="15">
        <v>1010.75</v>
      </c>
      <c r="X283" s="15">
        <v>1006.35</v>
      </c>
      <c r="Y283" s="15">
        <v>886.49</v>
      </c>
    </row>
    <row r="284" spans="1:25" ht="15.75">
      <c r="A284" s="10">
        <v>41064</v>
      </c>
      <c r="B284" s="15">
        <v>846.11</v>
      </c>
      <c r="C284" s="15">
        <v>783.57</v>
      </c>
      <c r="D284" s="15">
        <v>733.71</v>
      </c>
      <c r="E284" s="15">
        <v>706.3</v>
      </c>
      <c r="F284" s="15">
        <v>698.83</v>
      </c>
      <c r="G284" s="15">
        <v>681.68</v>
      </c>
      <c r="H284" s="15">
        <v>652.77</v>
      </c>
      <c r="I284" s="15">
        <v>810.15</v>
      </c>
      <c r="J284" s="15">
        <v>994.31</v>
      </c>
      <c r="K284" s="15">
        <v>1074.71</v>
      </c>
      <c r="L284" s="15">
        <v>1129.41</v>
      </c>
      <c r="M284" s="15">
        <v>1104</v>
      </c>
      <c r="N284" s="15">
        <v>1065.49</v>
      </c>
      <c r="O284" s="15">
        <v>1099.36</v>
      </c>
      <c r="P284" s="15">
        <v>1095.77</v>
      </c>
      <c r="Q284" s="15">
        <v>1054.87</v>
      </c>
      <c r="R284" s="15">
        <v>1026.15</v>
      </c>
      <c r="S284" s="15">
        <v>1020.5</v>
      </c>
      <c r="T284" s="15">
        <v>988.72</v>
      </c>
      <c r="U284" s="15">
        <v>981.46</v>
      </c>
      <c r="V284" s="15">
        <v>975.2</v>
      </c>
      <c r="W284" s="15">
        <v>1005.85</v>
      </c>
      <c r="X284" s="15">
        <v>990.83</v>
      </c>
      <c r="Y284" s="15">
        <v>841.24</v>
      </c>
    </row>
    <row r="285" spans="1:25" ht="15.75">
      <c r="A285" s="10">
        <v>41065</v>
      </c>
      <c r="B285" s="15">
        <v>747.37</v>
      </c>
      <c r="C285" s="15">
        <v>633.99</v>
      </c>
      <c r="D285" s="15">
        <v>620.68</v>
      </c>
      <c r="E285" s="15">
        <v>613</v>
      </c>
      <c r="F285" s="15">
        <v>583.47</v>
      </c>
      <c r="G285" s="15">
        <v>587.17</v>
      </c>
      <c r="H285" s="15">
        <v>580.58</v>
      </c>
      <c r="I285" s="15">
        <v>742.29</v>
      </c>
      <c r="J285" s="15">
        <v>967.8</v>
      </c>
      <c r="K285" s="15">
        <v>1064.93</v>
      </c>
      <c r="L285" s="15">
        <v>1085.83</v>
      </c>
      <c r="M285" s="15">
        <v>1083.41</v>
      </c>
      <c r="N285" s="15">
        <v>1066.18</v>
      </c>
      <c r="O285" s="15">
        <v>1078.7</v>
      </c>
      <c r="P285" s="15">
        <v>1088.5</v>
      </c>
      <c r="Q285" s="15">
        <v>1076.95</v>
      </c>
      <c r="R285" s="15">
        <v>1061.35</v>
      </c>
      <c r="S285" s="15">
        <v>1014.81</v>
      </c>
      <c r="T285" s="15">
        <v>1018.15</v>
      </c>
      <c r="U285" s="15">
        <v>1056.07</v>
      </c>
      <c r="V285" s="15">
        <v>1062.69</v>
      </c>
      <c r="W285" s="15">
        <v>1073.08</v>
      </c>
      <c r="X285" s="15">
        <v>1089.14</v>
      </c>
      <c r="Y285" s="15">
        <v>920.39</v>
      </c>
    </row>
    <row r="286" spans="1:25" ht="15.75">
      <c r="A286" s="10">
        <v>41066</v>
      </c>
      <c r="B286" s="15">
        <v>767.09</v>
      </c>
      <c r="C286" s="15">
        <v>736.61</v>
      </c>
      <c r="D286" s="15">
        <v>701.93</v>
      </c>
      <c r="E286" s="15">
        <v>677.03</v>
      </c>
      <c r="F286" s="15">
        <v>659.61</v>
      </c>
      <c r="G286" s="15">
        <v>677.19</v>
      </c>
      <c r="H286" s="15">
        <v>695.13</v>
      </c>
      <c r="I286" s="15">
        <v>823.25</v>
      </c>
      <c r="J286" s="15">
        <v>981.97</v>
      </c>
      <c r="K286" s="15">
        <v>1067.38</v>
      </c>
      <c r="L286" s="15">
        <v>1119.98</v>
      </c>
      <c r="M286" s="15">
        <v>1137.08</v>
      </c>
      <c r="N286" s="15">
        <v>1113.41</v>
      </c>
      <c r="O286" s="15">
        <v>1157.46</v>
      </c>
      <c r="P286" s="15">
        <v>1182.27</v>
      </c>
      <c r="Q286" s="15">
        <v>1146.05</v>
      </c>
      <c r="R286" s="15">
        <v>1077.79</v>
      </c>
      <c r="S286" s="15">
        <v>1055.37</v>
      </c>
      <c r="T286" s="15">
        <v>1032.9</v>
      </c>
      <c r="U286" s="15">
        <v>994.82</v>
      </c>
      <c r="V286" s="15">
        <v>991.34</v>
      </c>
      <c r="W286" s="15">
        <v>1017.92</v>
      </c>
      <c r="X286" s="15">
        <v>992.69</v>
      </c>
      <c r="Y286" s="15">
        <v>884.3</v>
      </c>
    </row>
    <row r="287" spans="1:25" ht="15.75">
      <c r="A287" s="10">
        <v>41067</v>
      </c>
      <c r="B287" s="15">
        <v>796.77</v>
      </c>
      <c r="C287" s="15">
        <v>757.73</v>
      </c>
      <c r="D287" s="15">
        <v>727.47</v>
      </c>
      <c r="E287" s="15">
        <v>708.76</v>
      </c>
      <c r="F287" s="15">
        <v>682.21</v>
      </c>
      <c r="G287" s="15">
        <v>722.89</v>
      </c>
      <c r="H287" s="15">
        <v>713.6</v>
      </c>
      <c r="I287" s="15">
        <v>858.2</v>
      </c>
      <c r="J287" s="15">
        <v>1009.63</v>
      </c>
      <c r="K287" s="15">
        <v>1097.7</v>
      </c>
      <c r="L287" s="15">
        <v>1159.57</v>
      </c>
      <c r="M287" s="15">
        <v>1134.7</v>
      </c>
      <c r="N287" s="15">
        <v>1114.35</v>
      </c>
      <c r="O287" s="15">
        <v>1167.41</v>
      </c>
      <c r="P287" s="15">
        <v>1139.65</v>
      </c>
      <c r="Q287" s="15">
        <v>1100.17</v>
      </c>
      <c r="R287" s="15">
        <v>1070.94</v>
      </c>
      <c r="S287" s="15">
        <v>1082.18</v>
      </c>
      <c r="T287" s="15">
        <v>1055.71</v>
      </c>
      <c r="U287" s="15">
        <v>1027.46</v>
      </c>
      <c r="V287" s="15">
        <v>1020.91</v>
      </c>
      <c r="W287" s="15">
        <v>1028.55</v>
      </c>
      <c r="X287" s="15">
        <v>1037.37</v>
      </c>
      <c r="Y287" s="15">
        <v>891.65</v>
      </c>
    </row>
    <row r="288" spans="1:25" ht="15.75">
      <c r="A288" s="10">
        <v>41068</v>
      </c>
      <c r="B288" s="15">
        <v>741.63</v>
      </c>
      <c r="C288" s="15">
        <v>710.02</v>
      </c>
      <c r="D288" s="15">
        <v>682.66</v>
      </c>
      <c r="E288" s="15">
        <v>669.33</v>
      </c>
      <c r="F288" s="15">
        <v>668.16</v>
      </c>
      <c r="G288" s="15">
        <v>672.55</v>
      </c>
      <c r="H288" s="15">
        <v>682.08</v>
      </c>
      <c r="I288" s="15">
        <v>855.69</v>
      </c>
      <c r="J288" s="15">
        <v>1010.14</v>
      </c>
      <c r="K288" s="15">
        <v>1108.72</v>
      </c>
      <c r="L288" s="15">
        <v>1171.49</v>
      </c>
      <c r="M288" s="15">
        <v>1164.67</v>
      </c>
      <c r="N288" s="15">
        <v>1113.48</v>
      </c>
      <c r="O288" s="15">
        <v>1143.36</v>
      </c>
      <c r="P288" s="15">
        <v>1167.2</v>
      </c>
      <c r="Q288" s="15">
        <v>1113.37</v>
      </c>
      <c r="R288" s="15">
        <v>1072.52</v>
      </c>
      <c r="S288" s="15">
        <v>1067.99</v>
      </c>
      <c r="T288" s="15">
        <v>1034.99</v>
      </c>
      <c r="U288" s="15">
        <v>1025.88</v>
      </c>
      <c r="V288" s="15">
        <v>1033.69</v>
      </c>
      <c r="W288" s="15">
        <v>1062.15</v>
      </c>
      <c r="X288" s="15">
        <v>1032.88</v>
      </c>
      <c r="Y288" s="15">
        <v>937.37</v>
      </c>
    </row>
    <row r="289" spans="1:25" ht="15.75">
      <c r="A289" s="10">
        <v>41069</v>
      </c>
      <c r="B289" s="15">
        <v>873.63</v>
      </c>
      <c r="C289" s="15">
        <v>817.53</v>
      </c>
      <c r="D289" s="15">
        <v>788.28</v>
      </c>
      <c r="E289" s="15">
        <v>773.69</v>
      </c>
      <c r="F289" s="15">
        <v>770.7</v>
      </c>
      <c r="G289" s="15">
        <v>767.29</v>
      </c>
      <c r="H289" s="15">
        <v>773.69</v>
      </c>
      <c r="I289" s="15">
        <v>913.26</v>
      </c>
      <c r="J289" s="15">
        <v>1040.6</v>
      </c>
      <c r="K289" s="15">
        <v>1114.92</v>
      </c>
      <c r="L289" s="15">
        <v>1220.17</v>
      </c>
      <c r="M289" s="15">
        <v>1178.32</v>
      </c>
      <c r="N289" s="15">
        <v>1178.91</v>
      </c>
      <c r="O289" s="15">
        <v>1176.89</v>
      </c>
      <c r="P289" s="15">
        <v>1214.65</v>
      </c>
      <c r="Q289" s="15">
        <v>1172.14</v>
      </c>
      <c r="R289" s="15">
        <v>1134.34</v>
      </c>
      <c r="S289" s="15">
        <v>1085.08</v>
      </c>
      <c r="T289" s="15">
        <v>1058.94</v>
      </c>
      <c r="U289" s="15">
        <v>1047.53</v>
      </c>
      <c r="V289" s="15">
        <v>1039.97</v>
      </c>
      <c r="W289" s="15">
        <v>1054.41</v>
      </c>
      <c r="X289" s="15">
        <v>1060.06</v>
      </c>
      <c r="Y289" s="15">
        <v>978.39</v>
      </c>
    </row>
    <row r="290" spans="1:25" ht="15.75">
      <c r="A290" s="10">
        <v>41070</v>
      </c>
      <c r="B290" s="15">
        <v>945.01</v>
      </c>
      <c r="C290" s="15">
        <v>936.05</v>
      </c>
      <c r="D290" s="15">
        <v>923.54</v>
      </c>
      <c r="E290" s="15">
        <v>895.94</v>
      </c>
      <c r="F290" s="15">
        <v>863.07</v>
      </c>
      <c r="G290" s="15">
        <v>869.72</v>
      </c>
      <c r="H290" s="15">
        <v>917.19</v>
      </c>
      <c r="I290" s="15">
        <v>849.94</v>
      </c>
      <c r="J290" s="15">
        <v>965.13</v>
      </c>
      <c r="K290" s="15">
        <v>957.25</v>
      </c>
      <c r="L290" s="15">
        <v>996.98</v>
      </c>
      <c r="M290" s="15">
        <v>1004.54</v>
      </c>
      <c r="N290" s="15">
        <v>983.39</v>
      </c>
      <c r="O290" s="15">
        <v>977.78</v>
      </c>
      <c r="P290" s="15">
        <v>978.01</v>
      </c>
      <c r="Q290" s="15">
        <v>969.45</v>
      </c>
      <c r="R290" s="15">
        <v>969.88</v>
      </c>
      <c r="S290" s="15">
        <v>968.72</v>
      </c>
      <c r="T290" s="15">
        <v>971.3</v>
      </c>
      <c r="U290" s="15">
        <v>977.66</v>
      </c>
      <c r="V290" s="15">
        <v>1024.19</v>
      </c>
      <c r="W290" s="15">
        <v>1055</v>
      </c>
      <c r="X290" s="15">
        <v>1065.45</v>
      </c>
      <c r="Y290" s="15">
        <v>998.62</v>
      </c>
    </row>
    <row r="291" spans="1:25" ht="15.75">
      <c r="A291" s="10">
        <v>41071</v>
      </c>
      <c r="B291" s="15">
        <v>947.52</v>
      </c>
      <c r="C291" s="15">
        <v>954.3</v>
      </c>
      <c r="D291" s="15">
        <v>958.39</v>
      </c>
      <c r="E291" s="15">
        <v>953.61</v>
      </c>
      <c r="F291" s="15">
        <v>957.99</v>
      </c>
      <c r="G291" s="15">
        <v>935.64</v>
      </c>
      <c r="H291" s="15">
        <v>1011.21</v>
      </c>
      <c r="I291" s="15">
        <v>810.4</v>
      </c>
      <c r="J291" s="15">
        <v>958.65</v>
      </c>
      <c r="K291" s="15">
        <v>967.39</v>
      </c>
      <c r="L291" s="15">
        <v>981.79</v>
      </c>
      <c r="M291" s="15">
        <v>990.83</v>
      </c>
      <c r="N291" s="15">
        <v>1000.38</v>
      </c>
      <c r="O291" s="15">
        <v>1005.47</v>
      </c>
      <c r="P291" s="15">
        <v>1004.16</v>
      </c>
      <c r="Q291" s="15">
        <v>994.93</v>
      </c>
      <c r="R291" s="15">
        <v>993.89</v>
      </c>
      <c r="S291" s="15">
        <v>991.91</v>
      </c>
      <c r="T291" s="15">
        <v>983.62</v>
      </c>
      <c r="U291" s="15">
        <v>984.38</v>
      </c>
      <c r="V291" s="15">
        <v>974.14</v>
      </c>
      <c r="W291" s="15">
        <v>991.93</v>
      </c>
      <c r="X291" s="15">
        <v>1080.13</v>
      </c>
      <c r="Y291" s="15">
        <v>987.8</v>
      </c>
    </row>
    <row r="292" spans="1:25" ht="15.75">
      <c r="A292" s="10">
        <v>41072</v>
      </c>
      <c r="B292" s="15">
        <v>1012.44</v>
      </c>
      <c r="C292" s="15">
        <v>980.9</v>
      </c>
      <c r="D292" s="15">
        <v>926.26</v>
      </c>
      <c r="E292" s="15">
        <v>926.24</v>
      </c>
      <c r="F292" s="15">
        <v>910.45</v>
      </c>
      <c r="G292" s="15">
        <v>907.49</v>
      </c>
      <c r="H292" s="15">
        <v>883.87</v>
      </c>
      <c r="I292" s="15">
        <v>883.29</v>
      </c>
      <c r="J292" s="15">
        <v>992.56</v>
      </c>
      <c r="K292" s="15">
        <v>1051.17</v>
      </c>
      <c r="L292" s="15">
        <v>1064.3</v>
      </c>
      <c r="M292" s="15">
        <v>1071.02</v>
      </c>
      <c r="N292" s="15">
        <v>1070.6</v>
      </c>
      <c r="O292" s="15">
        <v>1071.33</v>
      </c>
      <c r="P292" s="15">
        <v>1070.03</v>
      </c>
      <c r="Q292" s="15">
        <v>1066.27</v>
      </c>
      <c r="R292" s="15">
        <v>1066.57</v>
      </c>
      <c r="S292" s="15">
        <v>1068.89</v>
      </c>
      <c r="T292" s="15">
        <v>1066.81</v>
      </c>
      <c r="U292" s="15">
        <v>1064.16</v>
      </c>
      <c r="V292" s="15">
        <v>1063.93</v>
      </c>
      <c r="W292" s="15">
        <v>1092.17</v>
      </c>
      <c r="X292" s="15">
        <v>1126.81</v>
      </c>
      <c r="Y292" s="15">
        <v>1062</v>
      </c>
    </row>
    <row r="293" spans="1:25" ht="15.75">
      <c r="A293" s="10">
        <v>41073</v>
      </c>
      <c r="B293" s="15">
        <v>1097.92</v>
      </c>
      <c r="C293" s="15">
        <v>1029.42</v>
      </c>
      <c r="D293" s="15">
        <v>1069.99</v>
      </c>
      <c r="E293" s="15">
        <v>1008.66</v>
      </c>
      <c r="F293" s="15">
        <v>989.12</v>
      </c>
      <c r="G293" s="15">
        <v>1042.68</v>
      </c>
      <c r="H293" s="15">
        <v>1040.12</v>
      </c>
      <c r="I293" s="15">
        <v>994.31</v>
      </c>
      <c r="J293" s="15">
        <v>1095.38</v>
      </c>
      <c r="K293" s="15">
        <v>1194.48</v>
      </c>
      <c r="L293" s="15">
        <v>1195.86</v>
      </c>
      <c r="M293" s="15">
        <v>1191.57</v>
      </c>
      <c r="N293" s="15">
        <v>1185.18</v>
      </c>
      <c r="O293" s="15">
        <v>1209.15</v>
      </c>
      <c r="P293" s="15">
        <v>1218.73</v>
      </c>
      <c r="Q293" s="15">
        <v>1215.35</v>
      </c>
      <c r="R293" s="15">
        <v>1206.68</v>
      </c>
      <c r="S293" s="15">
        <v>1183.16</v>
      </c>
      <c r="T293" s="15">
        <v>1114.56</v>
      </c>
      <c r="U293" s="15">
        <v>1108.16</v>
      </c>
      <c r="V293" s="15">
        <v>1068.35</v>
      </c>
      <c r="W293" s="15">
        <v>1116.98</v>
      </c>
      <c r="X293" s="15">
        <v>1128.12</v>
      </c>
      <c r="Y293" s="15">
        <v>1023.24</v>
      </c>
    </row>
    <row r="294" spans="1:25" ht="15.75">
      <c r="A294" s="10">
        <v>41074</v>
      </c>
      <c r="B294" s="15">
        <v>951.9</v>
      </c>
      <c r="C294" s="15">
        <v>869.02</v>
      </c>
      <c r="D294" s="15">
        <v>816.13</v>
      </c>
      <c r="E294" s="15">
        <v>788.04</v>
      </c>
      <c r="F294" s="15">
        <v>752.67</v>
      </c>
      <c r="G294" s="15">
        <v>787.04</v>
      </c>
      <c r="H294" s="15">
        <v>798.31</v>
      </c>
      <c r="I294" s="15">
        <v>948.95</v>
      </c>
      <c r="J294" s="15">
        <v>1046.53</v>
      </c>
      <c r="K294" s="15">
        <v>1094.39</v>
      </c>
      <c r="L294" s="15">
        <v>1112.31</v>
      </c>
      <c r="M294" s="15">
        <v>1115.96</v>
      </c>
      <c r="N294" s="15">
        <v>1111.99</v>
      </c>
      <c r="O294" s="15">
        <v>1124.9</v>
      </c>
      <c r="P294" s="15">
        <v>1134.97</v>
      </c>
      <c r="Q294" s="15">
        <v>1120.61</v>
      </c>
      <c r="R294" s="15">
        <v>1111.37</v>
      </c>
      <c r="S294" s="15">
        <v>1115.79</v>
      </c>
      <c r="T294" s="15">
        <v>1101.76</v>
      </c>
      <c r="U294" s="15">
        <v>1077.89</v>
      </c>
      <c r="V294" s="15">
        <v>1054.91</v>
      </c>
      <c r="W294" s="15">
        <v>1078.78</v>
      </c>
      <c r="X294" s="15">
        <v>1089.68</v>
      </c>
      <c r="Y294" s="15">
        <v>1032.76</v>
      </c>
    </row>
    <row r="295" spans="1:25" ht="15.75">
      <c r="A295" s="10">
        <v>41075</v>
      </c>
      <c r="B295" s="15">
        <v>981.37</v>
      </c>
      <c r="C295" s="15">
        <v>896.44</v>
      </c>
      <c r="D295" s="15">
        <v>800.98</v>
      </c>
      <c r="E295" s="15">
        <v>753.45</v>
      </c>
      <c r="F295" s="15">
        <v>738.58</v>
      </c>
      <c r="G295" s="15">
        <v>741.21</v>
      </c>
      <c r="H295" s="15">
        <v>798.28</v>
      </c>
      <c r="I295" s="15">
        <v>923.72</v>
      </c>
      <c r="J295" s="15">
        <v>1086.27</v>
      </c>
      <c r="K295" s="15">
        <v>1164.4</v>
      </c>
      <c r="L295" s="15">
        <v>1184</v>
      </c>
      <c r="M295" s="15">
        <v>1183.6</v>
      </c>
      <c r="N295" s="15">
        <v>1184.07</v>
      </c>
      <c r="O295" s="15">
        <v>1198.37</v>
      </c>
      <c r="P295" s="15">
        <v>1204.38</v>
      </c>
      <c r="Q295" s="15">
        <v>1199.34</v>
      </c>
      <c r="R295" s="15">
        <v>1186.12</v>
      </c>
      <c r="S295" s="15">
        <v>1180.93</v>
      </c>
      <c r="T295" s="15">
        <v>1161.31</v>
      </c>
      <c r="U295" s="15">
        <v>1139.2</v>
      </c>
      <c r="V295" s="15">
        <v>1102.53</v>
      </c>
      <c r="W295" s="15">
        <v>1142.49</v>
      </c>
      <c r="X295" s="15">
        <v>1161.24</v>
      </c>
      <c r="Y295" s="15">
        <v>1045.59</v>
      </c>
    </row>
    <row r="296" spans="1:25" ht="15.75">
      <c r="A296" s="10">
        <v>41076</v>
      </c>
      <c r="B296" s="15">
        <v>988.77</v>
      </c>
      <c r="C296" s="15">
        <v>938.35</v>
      </c>
      <c r="D296" s="15">
        <v>908.83</v>
      </c>
      <c r="E296" s="15">
        <v>892.53</v>
      </c>
      <c r="F296" s="15">
        <v>886.38</v>
      </c>
      <c r="G296" s="15">
        <v>882.84</v>
      </c>
      <c r="H296" s="15">
        <v>815.19</v>
      </c>
      <c r="I296" s="15">
        <v>809.94</v>
      </c>
      <c r="J296" s="15">
        <v>923.86</v>
      </c>
      <c r="K296" s="15">
        <v>1024.77</v>
      </c>
      <c r="L296" s="15">
        <v>1057.56</v>
      </c>
      <c r="M296" s="15">
        <v>1065.3</v>
      </c>
      <c r="N296" s="15">
        <v>1065.2</v>
      </c>
      <c r="O296" s="15">
        <v>1065.86</v>
      </c>
      <c r="P296" s="15">
        <v>1069.07</v>
      </c>
      <c r="Q296" s="15">
        <v>1071.42</v>
      </c>
      <c r="R296" s="15">
        <v>1068.83</v>
      </c>
      <c r="S296" s="15">
        <v>1067.72</v>
      </c>
      <c r="T296" s="15">
        <v>1065.8</v>
      </c>
      <c r="U296" s="15">
        <v>1057.76</v>
      </c>
      <c r="V296" s="15">
        <v>1061.07</v>
      </c>
      <c r="W296" s="15">
        <v>1075.61</v>
      </c>
      <c r="X296" s="15">
        <v>1083.47</v>
      </c>
      <c r="Y296" s="15">
        <v>1031.41</v>
      </c>
    </row>
    <row r="297" spans="1:25" ht="15.75">
      <c r="A297" s="10">
        <v>41077</v>
      </c>
      <c r="B297" s="15">
        <v>950.41</v>
      </c>
      <c r="C297" s="15">
        <v>785.28</v>
      </c>
      <c r="D297" s="15">
        <v>688.28</v>
      </c>
      <c r="E297" s="15">
        <v>673.97</v>
      </c>
      <c r="F297" s="15">
        <v>664.07</v>
      </c>
      <c r="G297" s="15">
        <v>663.57</v>
      </c>
      <c r="H297" s="15">
        <v>63.3</v>
      </c>
      <c r="I297" s="15">
        <v>53.85</v>
      </c>
      <c r="J297" s="15">
        <v>746.04</v>
      </c>
      <c r="K297" s="15">
        <v>974.67</v>
      </c>
      <c r="L297" s="15">
        <v>1000.84</v>
      </c>
      <c r="M297" s="15">
        <v>1008.91</v>
      </c>
      <c r="N297" s="15">
        <v>1016.75</v>
      </c>
      <c r="O297" s="15">
        <v>1018.09</v>
      </c>
      <c r="P297" s="15">
        <v>1009.67</v>
      </c>
      <c r="Q297" s="15">
        <v>1006.05</v>
      </c>
      <c r="R297" s="15">
        <v>1008.84</v>
      </c>
      <c r="S297" s="15">
        <v>1014.45</v>
      </c>
      <c r="T297" s="15">
        <v>1011.39</v>
      </c>
      <c r="U297" s="15">
        <v>1007.07</v>
      </c>
      <c r="V297" s="15">
        <v>1017.68</v>
      </c>
      <c r="W297" s="15">
        <v>1024.76</v>
      </c>
      <c r="X297" s="15">
        <v>1042.63</v>
      </c>
      <c r="Y297" s="15">
        <v>1010.11</v>
      </c>
    </row>
    <row r="298" spans="1:25" ht="15.75">
      <c r="A298" s="10">
        <v>41078</v>
      </c>
      <c r="B298" s="15">
        <v>962.83</v>
      </c>
      <c r="C298" s="15">
        <v>799.27</v>
      </c>
      <c r="D298" s="15">
        <v>729.48</v>
      </c>
      <c r="E298" s="15">
        <v>702.48</v>
      </c>
      <c r="F298" s="15">
        <v>687.25</v>
      </c>
      <c r="G298" s="15">
        <v>617.05</v>
      </c>
      <c r="H298" s="15">
        <v>420.64</v>
      </c>
      <c r="I298" s="15">
        <v>868.79</v>
      </c>
      <c r="J298" s="15">
        <v>1019.2</v>
      </c>
      <c r="K298" s="15">
        <v>1085.97</v>
      </c>
      <c r="L298" s="15">
        <v>1105.6</v>
      </c>
      <c r="M298" s="15">
        <v>1100.24</v>
      </c>
      <c r="N298" s="15">
        <v>1082.59</v>
      </c>
      <c r="O298" s="15">
        <v>1101.78</v>
      </c>
      <c r="P298" s="15">
        <v>1123.55</v>
      </c>
      <c r="Q298" s="15">
        <v>1100.5</v>
      </c>
      <c r="R298" s="15">
        <v>1071.04</v>
      </c>
      <c r="S298" s="15">
        <v>1061.4</v>
      </c>
      <c r="T298" s="15">
        <v>1045.66</v>
      </c>
      <c r="U298" s="15">
        <v>1032.66</v>
      </c>
      <c r="V298" s="15">
        <v>1026.2</v>
      </c>
      <c r="W298" s="15">
        <v>1042.54</v>
      </c>
      <c r="X298" s="15">
        <v>1062.74</v>
      </c>
      <c r="Y298" s="15">
        <v>955.48</v>
      </c>
    </row>
    <row r="299" spans="1:25" ht="15.75">
      <c r="A299" s="10">
        <v>41079</v>
      </c>
      <c r="B299" s="15">
        <v>738.04</v>
      </c>
      <c r="C299" s="15">
        <v>708.35</v>
      </c>
      <c r="D299" s="15">
        <v>297.08</v>
      </c>
      <c r="E299" s="15">
        <v>285.38</v>
      </c>
      <c r="F299" s="15">
        <v>281.32</v>
      </c>
      <c r="G299" s="15">
        <v>282.05</v>
      </c>
      <c r="H299" s="15">
        <v>140.67</v>
      </c>
      <c r="I299" s="15">
        <v>866.2</v>
      </c>
      <c r="J299" s="15">
        <v>980.75</v>
      </c>
      <c r="K299" s="15">
        <v>1070.03</v>
      </c>
      <c r="L299" s="15">
        <v>1111.32</v>
      </c>
      <c r="M299" s="15">
        <v>1116.29</v>
      </c>
      <c r="N299" s="15">
        <v>1097.49</v>
      </c>
      <c r="O299" s="15">
        <v>1131.77</v>
      </c>
      <c r="P299" s="15">
        <v>1134.69</v>
      </c>
      <c r="Q299" s="15">
        <v>1143.62</v>
      </c>
      <c r="R299" s="15">
        <v>1093.62</v>
      </c>
      <c r="S299" s="15">
        <v>1070.67</v>
      </c>
      <c r="T299" s="15">
        <v>1053.66</v>
      </c>
      <c r="U299" s="15">
        <v>1021.32</v>
      </c>
      <c r="V299" s="15">
        <v>995.89</v>
      </c>
      <c r="W299" s="15">
        <v>1006.67</v>
      </c>
      <c r="X299" s="15">
        <v>1014.43</v>
      </c>
      <c r="Y299" s="15">
        <v>959.36</v>
      </c>
    </row>
    <row r="300" spans="1:25" ht="15.75">
      <c r="A300" s="10">
        <v>41080</v>
      </c>
      <c r="B300" s="15">
        <v>725.03</v>
      </c>
      <c r="C300" s="15">
        <v>708.65</v>
      </c>
      <c r="D300" s="15">
        <v>700.6</v>
      </c>
      <c r="E300" s="15">
        <v>673</v>
      </c>
      <c r="F300" s="15">
        <v>629.84</v>
      </c>
      <c r="G300" s="15">
        <v>696.81</v>
      </c>
      <c r="H300" s="15">
        <v>610.54</v>
      </c>
      <c r="I300" s="15">
        <v>734.38</v>
      </c>
      <c r="J300" s="15">
        <v>990.94</v>
      </c>
      <c r="K300" s="15">
        <v>1100.31</v>
      </c>
      <c r="L300" s="15">
        <v>1125.15</v>
      </c>
      <c r="M300" s="15">
        <v>1117.56</v>
      </c>
      <c r="N300" s="15">
        <v>1110.33</v>
      </c>
      <c r="O300" s="15">
        <v>1160.63</v>
      </c>
      <c r="P300" s="15">
        <v>1155.66</v>
      </c>
      <c r="Q300" s="15">
        <v>1173.96</v>
      </c>
      <c r="R300" s="15">
        <v>1095.89</v>
      </c>
      <c r="S300" s="15">
        <v>1063.65</v>
      </c>
      <c r="T300" s="15">
        <v>1031.6</v>
      </c>
      <c r="U300" s="15">
        <v>1004.32</v>
      </c>
      <c r="V300" s="15">
        <v>973.59</v>
      </c>
      <c r="W300" s="15">
        <v>995.65</v>
      </c>
      <c r="X300" s="15">
        <v>979.64</v>
      </c>
      <c r="Y300" s="15">
        <v>860.22</v>
      </c>
    </row>
    <row r="301" spans="1:25" ht="15.75">
      <c r="A301" s="10">
        <v>41081</v>
      </c>
      <c r="B301" s="15">
        <v>753.96</v>
      </c>
      <c r="C301" s="15">
        <v>738.82</v>
      </c>
      <c r="D301" s="15">
        <v>724.83</v>
      </c>
      <c r="E301" s="15">
        <v>708.87</v>
      </c>
      <c r="F301" s="15">
        <v>708.37</v>
      </c>
      <c r="G301" s="15">
        <v>715.08</v>
      </c>
      <c r="H301" s="15">
        <v>708.85</v>
      </c>
      <c r="I301" s="15">
        <v>790.74</v>
      </c>
      <c r="J301" s="15">
        <v>1003.84</v>
      </c>
      <c r="K301" s="15">
        <v>1086.62</v>
      </c>
      <c r="L301" s="15">
        <v>1116.97</v>
      </c>
      <c r="M301" s="15">
        <v>1103.31</v>
      </c>
      <c r="N301" s="15">
        <v>1085.48</v>
      </c>
      <c r="O301" s="15">
        <v>1127.26</v>
      </c>
      <c r="P301" s="15">
        <v>1120.9</v>
      </c>
      <c r="Q301" s="15">
        <v>1132.27</v>
      </c>
      <c r="R301" s="15">
        <v>1084.87</v>
      </c>
      <c r="S301" s="15">
        <v>1053.56</v>
      </c>
      <c r="T301" s="15">
        <v>1027.27</v>
      </c>
      <c r="U301" s="15">
        <v>1007.97</v>
      </c>
      <c r="V301" s="15">
        <v>1000.78</v>
      </c>
      <c r="W301" s="15">
        <v>1005.93</v>
      </c>
      <c r="X301" s="15">
        <v>1048.07</v>
      </c>
      <c r="Y301" s="15">
        <v>940.3</v>
      </c>
    </row>
    <row r="302" spans="1:25" ht="15.75">
      <c r="A302" s="10">
        <v>41082</v>
      </c>
      <c r="B302" s="15">
        <v>727.11</v>
      </c>
      <c r="C302" s="15">
        <v>712.78</v>
      </c>
      <c r="D302" s="15">
        <v>706.17</v>
      </c>
      <c r="E302" s="15">
        <v>692.68</v>
      </c>
      <c r="F302" s="15">
        <v>682.14</v>
      </c>
      <c r="G302" s="15">
        <v>703.25</v>
      </c>
      <c r="H302" s="15">
        <v>685.33</v>
      </c>
      <c r="I302" s="15">
        <v>751.08</v>
      </c>
      <c r="J302" s="15">
        <v>1013.16</v>
      </c>
      <c r="K302" s="15">
        <v>1104.8</v>
      </c>
      <c r="L302" s="15">
        <v>1161.64</v>
      </c>
      <c r="M302" s="15">
        <v>1169.95</v>
      </c>
      <c r="N302" s="15">
        <v>1141.46</v>
      </c>
      <c r="O302" s="15">
        <v>1176.72</v>
      </c>
      <c r="P302" s="15">
        <v>1194.58</v>
      </c>
      <c r="Q302" s="15">
        <v>1236.21</v>
      </c>
      <c r="R302" s="15">
        <v>1164.39</v>
      </c>
      <c r="S302" s="15">
        <v>1080.82</v>
      </c>
      <c r="T302" s="15">
        <v>1051.9</v>
      </c>
      <c r="U302" s="15">
        <v>1027.42</v>
      </c>
      <c r="V302" s="15">
        <v>1000.42</v>
      </c>
      <c r="W302" s="15">
        <v>1007.15</v>
      </c>
      <c r="X302" s="15">
        <v>1057.86</v>
      </c>
      <c r="Y302" s="15">
        <v>931.75</v>
      </c>
    </row>
    <row r="303" spans="1:25" ht="15.75">
      <c r="A303" s="10">
        <v>41083</v>
      </c>
      <c r="B303" s="15">
        <v>854.28</v>
      </c>
      <c r="C303" s="15">
        <v>755.85</v>
      </c>
      <c r="D303" s="15">
        <v>747.54</v>
      </c>
      <c r="E303" s="15">
        <v>742.9</v>
      </c>
      <c r="F303" s="15">
        <v>731.69</v>
      </c>
      <c r="G303" s="15">
        <v>734.58</v>
      </c>
      <c r="H303" s="15">
        <v>468.37</v>
      </c>
      <c r="I303" s="15">
        <v>673.8</v>
      </c>
      <c r="J303" s="15">
        <v>905.07</v>
      </c>
      <c r="K303" s="15">
        <v>1007.01</v>
      </c>
      <c r="L303" s="15">
        <v>1067.03</v>
      </c>
      <c r="M303" s="15">
        <v>1080.59</v>
      </c>
      <c r="N303" s="15">
        <v>1061.78</v>
      </c>
      <c r="O303" s="15">
        <v>1073.44</v>
      </c>
      <c r="P303" s="15">
        <v>1101.35</v>
      </c>
      <c r="Q303" s="15">
        <v>1096.59</v>
      </c>
      <c r="R303" s="15">
        <v>1079.21</v>
      </c>
      <c r="S303" s="15">
        <v>1074.41</v>
      </c>
      <c r="T303" s="15">
        <v>1053.24</v>
      </c>
      <c r="U303" s="15">
        <v>1052.22</v>
      </c>
      <c r="V303" s="15">
        <v>1053.96</v>
      </c>
      <c r="W303" s="15">
        <v>1067.82</v>
      </c>
      <c r="X303" s="15">
        <v>1113.76</v>
      </c>
      <c r="Y303" s="15">
        <v>1026.55</v>
      </c>
    </row>
    <row r="304" spans="1:25" ht="15.75">
      <c r="A304" s="10">
        <v>41084</v>
      </c>
      <c r="B304" s="15">
        <v>865.34</v>
      </c>
      <c r="C304" s="15">
        <v>767.87</v>
      </c>
      <c r="D304" s="15">
        <v>729.33</v>
      </c>
      <c r="E304" s="15">
        <v>680.39</v>
      </c>
      <c r="F304" s="15">
        <v>620.8</v>
      </c>
      <c r="G304" s="15">
        <v>314.51</v>
      </c>
      <c r="H304" s="15">
        <v>87.59</v>
      </c>
      <c r="I304" s="15">
        <v>92.66</v>
      </c>
      <c r="J304" s="15">
        <v>767.22</v>
      </c>
      <c r="K304" s="15">
        <v>887.94</v>
      </c>
      <c r="L304" s="15">
        <v>963.79</v>
      </c>
      <c r="M304" s="15">
        <v>984.76</v>
      </c>
      <c r="N304" s="15">
        <v>991.4</v>
      </c>
      <c r="O304" s="15">
        <v>1006.9</v>
      </c>
      <c r="P304" s="15">
        <v>1016.87</v>
      </c>
      <c r="Q304" s="15">
        <v>1006.54</v>
      </c>
      <c r="R304" s="15">
        <v>1001.3</v>
      </c>
      <c r="S304" s="15">
        <v>988.85</v>
      </c>
      <c r="T304" s="15">
        <v>983.03</v>
      </c>
      <c r="U304" s="15">
        <v>976.73</v>
      </c>
      <c r="V304" s="15">
        <v>975.87</v>
      </c>
      <c r="W304" s="15">
        <v>995.65</v>
      </c>
      <c r="X304" s="15">
        <v>1064.71</v>
      </c>
      <c r="Y304" s="15">
        <v>992.24</v>
      </c>
    </row>
    <row r="305" spans="1:25" ht="15.75">
      <c r="A305" s="10">
        <v>41085</v>
      </c>
      <c r="B305" s="15">
        <v>875.19</v>
      </c>
      <c r="C305" s="15">
        <v>744.17</v>
      </c>
      <c r="D305" s="15">
        <v>728.5</v>
      </c>
      <c r="E305" s="15">
        <v>712.43</v>
      </c>
      <c r="F305" s="15">
        <v>686.89</v>
      </c>
      <c r="G305" s="15">
        <v>711.59</v>
      </c>
      <c r="H305" s="15">
        <v>719.83</v>
      </c>
      <c r="I305" s="15">
        <v>868.44</v>
      </c>
      <c r="J305" s="15">
        <v>999.43</v>
      </c>
      <c r="K305" s="15">
        <v>1087.47</v>
      </c>
      <c r="L305" s="15">
        <v>1129.73</v>
      </c>
      <c r="M305" s="15">
        <v>1146.95</v>
      </c>
      <c r="N305" s="15">
        <v>1139.4</v>
      </c>
      <c r="O305" s="15">
        <v>1169.6</v>
      </c>
      <c r="P305" s="15">
        <v>1168.3</v>
      </c>
      <c r="Q305" s="15">
        <v>1175.98</v>
      </c>
      <c r="R305" s="15">
        <v>1118.36</v>
      </c>
      <c r="S305" s="15">
        <v>1067.9</v>
      </c>
      <c r="T305" s="15">
        <v>1053</v>
      </c>
      <c r="U305" s="15">
        <v>1043.41</v>
      </c>
      <c r="V305" s="15">
        <v>1028.96</v>
      </c>
      <c r="W305" s="15">
        <v>1051.27</v>
      </c>
      <c r="X305" s="15">
        <v>1070.46</v>
      </c>
      <c r="Y305" s="15">
        <v>961.22</v>
      </c>
    </row>
    <row r="306" spans="1:25" ht="15.75">
      <c r="A306" s="10">
        <v>41086</v>
      </c>
      <c r="B306" s="15">
        <v>722.6</v>
      </c>
      <c r="C306" s="15">
        <v>708.29</v>
      </c>
      <c r="D306" s="15">
        <v>695.69</v>
      </c>
      <c r="E306" s="15">
        <v>681.74</v>
      </c>
      <c r="F306" s="15">
        <v>662.57</v>
      </c>
      <c r="G306" s="15">
        <v>677.64</v>
      </c>
      <c r="H306" s="15">
        <v>695.68</v>
      </c>
      <c r="I306" s="15">
        <v>796.61</v>
      </c>
      <c r="J306" s="15">
        <v>965.51</v>
      </c>
      <c r="K306" s="15">
        <v>900.28</v>
      </c>
      <c r="L306" s="15">
        <v>978.19</v>
      </c>
      <c r="M306" s="15">
        <v>978.7</v>
      </c>
      <c r="N306" s="15">
        <v>972.35</v>
      </c>
      <c r="O306" s="15">
        <v>1038.65</v>
      </c>
      <c r="P306" s="15">
        <v>1059.58</v>
      </c>
      <c r="Q306" s="15">
        <v>1082.95</v>
      </c>
      <c r="R306" s="15">
        <v>1046.1</v>
      </c>
      <c r="S306" s="15">
        <v>951.23</v>
      </c>
      <c r="T306" s="15">
        <v>903</v>
      </c>
      <c r="U306" s="15">
        <v>852.8</v>
      </c>
      <c r="V306" s="15">
        <v>884.41</v>
      </c>
      <c r="W306" s="15">
        <v>921.88</v>
      </c>
      <c r="X306" s="15">
        <v>722.95</v>
      </c>
      <c r="Y306" s="15">
        <v>917.22</v>
      </c>
    </row>
    <row r="307" spans="1:25" ht="15.75">
      <c r="A307" s="10">
        <v>41087</v>
      </c>
      <c r="B307" s="15">
        <v>746.79</v>
      </c>
      <c r="C307" s="15">
        <v>722.47</v>
      </c>
      <c r="D307" s="15">
        <v>708.52</v>
      </c>
      <c r="E307" s="15">
        <v>697.96</v>
      </c>
      <c r="F307" s="15">
        <v>688.99</v>
      </c>
      <c r="G307" s="15">
        <v>683.8</v>
      </c>
      <c r="H307" s="15">
        <v>691.85</v>
      </c>
      <c r="I307" s="15">
        <v>851.63</v>
      </c>
      <c r="J307" s="15">
        <v>1003.61</v>
      </c>
      <c r="K307" s="15">
        <v>1053.03</v>
      </c>
      <c r="L307" s="15">
        <v>1106.1</v>
      </c>
      <c r="M307" s="15">
        <v>1113.79</v>
      </c>
      <c r="N307" s="15">
        <v>1102.45</v>
      </c>
      <c r="O307" s="15">
        <v>1178.26</v>
      </c>
      <c r="P307" s="15">
        <v>1198.69</v>
      </c>
      <c r="Q307" s="15">
        <v>1202.1</v>
      </c>
      <c r="R307" s="15">
        <v>1162.24</v>
      </c>
      <c r="S307" s="15">
        <v>1107.93</v>
      </c>
      <c r="T307" s="15">
        <v>1056.22</v>
      </c>
      <c r="U307" s="15">
        <v>1029.64</v>
      </c>
      <c r="V307" s="15">
        <v>1003.54</v>
      </c>
      <c r="W307" s="15">
        <v>1042.03</v>
      </c>
      <c r="X307" s="15">
        <v>1096.51</v>
      </c>
      <c r="Y307" s="15">
        <v>956.73</v>
      </c>
    </row>
    <row r="308" spans="1:25" ht="15.75">
      <c r="A308" s="10">
        <v>41088</v>
      </c>
      <c r="B308" s="15">
        <v>787.14</v>
      </c>
      <c r="C308" s="15">
        <v>733.14</v>
      </c>
      <c r="D308" s="15">
        <v>716.7</v>
      </c>
      <c r="E308" s="15">
        <v>699.38</v>
      </c>
      <c r="F308" s="15">
        <v>685.62</v>
      </c>
      <c r="G308" s="15">
        <v>679.26</v>
      </c>
      <c r="H308" s="15">
        <v>683.07</v>
      </c>
      <c r="I308" s="15">
        <v>798.32</v>
      </c>
      <c r="J308" s="15">
        <v>948.52</v>
      </c>
      <c r="K308" s="15">
        <v>1061.98</v>
      </c>
      <c r="L308" s="15">
        <v>1106.9</v>
      </c>
      <c r="M308" s="15">
        <v>1104.85</v>
      </c>
      <c r="N308" s="15">
        <v>1098.05</v>
      </c>
      <c r="O308" s="15">
        <v>1148.58</v>
      </c>
      <c r="P308" s="15">
        <v>1156.06</v>
      </c>
      <c r="Q308" s="15">
        <v>1194</v>
      </c>
      <c r="R308" s="15">
        <v>1168.67</v>
      </c>
      <c r="S308" s="15">
        <v>1092.92</v>
      </c>
      <c r="T308" s="15">
        <v>1040.67</v>
      </c>
      <c r="U308" s="15">
        <v>1008.68</v>
      </c>
      <c r="V308" s="15">
        <v>995.8</v>
      </c>
      <c r="W308" s="15">
        <v>1010.72</v>
      </c>
      <c r="X308" s="15">
        <v>1014.38</v>
      </c>
      <c r="Y308" s="15">
        <v>944.02</v>
      </c>
    </row>
    <row r="309" spans="1:25" ht="15.75">
      <c r="A309" s="10">
        <v>41089</v>
      </c>
      <c r="B309" s="15">
        <v>781.39</v>
      </c>
      <c r="C309" s="15">
        <v>767.42</v>
      </c>
      <c r="D309" s="15">
        <v>753.19</v>
      </c>
      <c r="E309" s="15">
        <v>742.43</v>
      </c>
      <c r="F309" s="15">
        <v>737.3</v>
      </c>
      <c r="G309" s="15">
        <v>727.67</v>
      </c>
      <c r="H309" s="15">
        <v>730.6</v>
      </c>
      <c r="I309" s="15">
        <v>851.78</v>
      </c>
      <c r="J309" s="15">
        <v>978.65</v>
      </c>
      <c r="K309" s="15">
        <v>1106.44</v>
      </c>
      <c r="L309" s="15">
        <v>1173.88</v>
      </c>
      <c r="M309" s="15">
        <v>1179.62</v>
      </c>
      <c r="N309" s="15">
        <v>1157.17</v>
      </c>
      <c r="O309" s="15">
        <v>1180.88</v>
      </c>
      <c r="P309" s="15">
        <v>1188.9</v>
      </c>
      <c r="Q309" s="15">
        <v>1185.39</v>
      </c>
      <c r="R309" s="15">
        <v>1147.45</v>
      </c>
      <c r="S309" s="15">
        <v>1089.85</v>
      </c>
      <c r="T309" s="15">
        <v>1040.67</v>
      </c>
      <c r="U309" s="15">
        <v>1024.66</v>
      </c>
      <c r="V309" s="15">
        <v>998.48</v>
      </c>
      <c r="W309" s="15">
        <v>999.9</v>
      </c>
      <c r="X309" s="15">
        <v>1022.81</v>
      </c>
      <c r="Y309" s="15">
        <v>962.63</v>
      </c>
    </row>
    <row r="310" spans="1:25" ht="15.75">
      <c r="A310" s="10">
        <v>41090</v>
      </c>
      <c r="B310" s="15">
        <v>876.85</v>
      </c>
      <c r="C310" s="15">
        <v>740.58</v>
      </c>
      <c r="D310" s="15">
        <v>679.72</v>
      </c>
      <c r="E310" s="15">
        <v>665.91</v>
      </c>
      <c r="F310" s="15">
        <v>662.49</v>
      </c>
      <c r="G310" s="15">
        <v>649.95</v>
      </c>
      <c r="H310" s="15">
        <v>639.52</v>
      </c>
      <c r="I310" s="15">
        <v>662.55</v>
      </c>
      <c r="J310" s="15">
        <v>708.71</v>
      </c>
      <c r="K310" s="15">
        <v>923.61</v>
      </c>
      <c r="L310" s="15">
        <v>1007.96</v>
      </c>
      <c r="M310" s="15">
        <v>1023.03</v>
      </c>
      <c r="N310" s="15">
        <v>1019.67</v>
      </c>
      <c r="O310" s="15">
        <v>1019.29</v>
      </c>
      <c r="P310" s="15">
        <v>1021.78</v>
      </c>
      <c r="Q310" s="15">
        <v>1013.2</v>
      </c>
      <c r="R310" s="15">
        <v>1011</v>
      </c>
      <c r="S310" s="15">
        <v>1002.09</v>
      </c>
      <c r="T310" s="15">
        <v>973.94</v>
      </c>
      <c r="U310" s="15">
        <v>964.24</v>
      </c>
      <c r="V310" s="15">
        <v>970.99</v>
      </c>
      <c r="W310" s="15">
        <v>1020.65</v>
      </c>
      <c r="X310" s="15">
        <v>1037.7</v>
      </c>
      <c r="Y310" s="15">
        <v>959.9</v>
      </c>
    </row>
    <row r="311" spans="1:25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5.75">
      <c r="A312" s="62" t="s">
        <v>13</v>
      </c>
      <c r="B312" s="62" t="s">
        <v>48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1:25" ht="31.5">
      <c r="A313" s="62"/>
      <c r="B313" s="6" t="s">
        <v>14</v>
      </c>
      <c r="C313" s="6" t="s">
        <v>15</v>
      </c>
      <c r="D313" s="6" t="s">
        <v>16</v>
      </c>
      <c r="E313" s="6" t="s">
        <v>17</v>
      </c>
      <c r="F313" s="6" t="s">
        <v>18</v>
      </c>
      <c r="G313" s="6" t="s">
        <v>19</v>
      </c>
      <c r="H313" s="6" t="s">
        <v>20</v>
      </c>
      <c r="I313" s="6" t="s">
        <v>21</v>
      </c>
      <c r="J313" s="6" t="s">
        <v>22</v>
      </c>
      <c r="K313" s="6" t="s">
        <v>23</v>
      </c>
      <c r="L313" s="6" t="s">
        <v>24</v>
      </c>
      <c r="M313" s="6" t="s">
        <v>25</v>
      </c>
      <c r="N313" s="6" t="s">
        <v>26</v>
      </c>
      <c r="O313" s="6" t="s">
        <v>27</v>
      </c>
      <c r="P313" s="6" t="s">
        <v>28</v>
      </c>
      <c r="Q313" s="6" t="s">
        <v>29</v>
      </c>
      <c r="R313" s="6" t="s">
        <v>30</v>
      </c>
      <c r="S313" s="6" t="s">
        <v>31</v>
      </c>
      <c r="T313" s="6" t="s">
        <v>32</v>
      </c>
      <c r="U313" s="6" t="s">
        <v>33</v>
      </c>
      <c r="V313" s="6" t="s">
        <v>34</v>
      </c>
      <c r="W313" s="6" t="s">
        <v>35</v>
      </c>
      <c r="X313" s="6" t="s">
        <v>36</v>
      </c>
      <c r="Y313" s="6" t="s">
        <v>37</v>
      </c>
    </row>
    <row r="314" spans="1:26" ht="15.75">
      <c r="A314" s="10">
        <v>41061</v>
      </c>
      <c r="B314" s="15">
        <v>832.59</v>
      </c>
      <c r="C314" s="15">
        <v>770.91</v>
      </c>
      <c r="D314" s="15">
        <v>690.2</v>
      </c>
      <c r="E314" s="15">
        <v>657.51</v>
      </c>
      <c r="F314" s="15">
        <v>677.88</v>
      </c>
      <c r="G314" s="15">
        <v>647.91</v>
      </c>
      <c r="H314" s="15">
        <v>665.83</v>
      </c>
      <c r="I314" s="15">
        <v>891.82</v>
      </c>
      <c r="J314" s="15">
        <v>1071.26</v>
      </c>
      <c r="K314" s="15">
        <v>1146.58</v>
      </c>
      <c r="L314" s="15">
        <v>1198.85</v>
      </c>
      <c r="M314" s="15">
        <v>1193.64</v>
      </c>
      <c r="N314" s="15">
        <v>1159.52</v>
      </c>
      <c r="O314" s="15">
        <v>1186.57</v>
      </c>
      <c r="P314" s="15">
        <v>1184.25</v>
      </c>
      <c r="Q314" s="15">
        <v>1136.89</v>
      </c>
      <c r="R314" s="15">
        <v>1086.6</v>
      </c>
      <c r="S314" s="15">
        <v>1083.4</v>
      </c>
      <c r="T314" s="15">
        <v>1071.97</v>
      </c>
      <c r="U314" s="15">
        <v>1053.98</v>
      </c>
      <c r="V314" s="15">
        <v>1049.39</v>
      </c>
      <c r="W314" s="15">
        <v>1052.97</v>
      </c>
      <c r="X314" s="15">
        <v>1049.9</v>
      </c>
      <c r="Y314" s="15">
        <v>954.76</v>
      </c>
      <c r="Z314" s="52"/>
    </row>
    <row r="315" spans="1:26" ht="15.75">
      <c r="A315" s="10">
        <v>41062</v>
      </c>
      <c r="B315" s="15">
        <v>876.84</v>
      </c>
      <c r="C315" s="15">
        <v>846.08</v>
      </c>
      <c r="D315" s="15">
        <v>771.79</v>
      </c>
      <c r="E315" s="15">
        <v>748.79</v>
      </c>
      <c r="F315" s="15">
        <v>722.7</v>
      </c>
      <c r="G315" s="15">
        <v>647.53</v>
      </c>
      <c r="H315" s="15">
        <v>55.03</v>
      </c>
      <c r="I315" s="15">
        <v>694.49</v>
      </c>
      <c r="J315" s="15">
        <v>872.49</v>
      </c>
      <c r="K315" s="15">
        <v>986.11</v>
      </c>
      <c r="L315" s="15">
        <v>1043.9</v>
      </c>
      <c r="M315" s="15">
        <v>1083.76</v>
      </c>
      <c r="N315" s="15">
        <v>1074.79</v>
      </c>
      <c r="O315" s="15">
        <v>1067.67</v>
      </c>
      <c r="P315" s="15">
        <v>1057.31</v>
      </c>
      <c r="Q315" s="15">
        <v>1034.97</v>
      </c>
      <c r="R315" s="15">
        <v>1026.54</v>
      </c>
      <c r="S315" s="15">
        <v>1028.18</v>
      </c>
      <c r="T315" s="15">
        <v>998.46</v>
      </c>
      <c r="U315" s="15">
        <v>995.32</v>
      </c>
      <c r="V315" s="15">
        <v>1018.67</v>
      </c>
      <c r="W315" s="15">
        <v>1025</v>
      </c>
      <c r="X315" s="15">
        <v>1030.75</v>
      </c>
      <c r="Y315" s="15">
        <v>926.52</v>
      </c>
      <c r="Z315" s="52"/>
    </row>
    <row r="316" spans="1:25" ht="15.75">
      <c r="A316" s="10">
        <v>41063</v>
      </c>
      <c r="B316" s="15">
        <v>844.52</v>
      </c>
      <c r="C316" s="15">
        <v>776.91</v>
      </c>
      <c r="D316" s="15">
        <v>734.75</v>
      </c>
      <c r="E316" s="15">
        <v>684.7</v>
      </c>
      <c r="F316" s="15">
        <v>628.34</v>
      </c>
      <c r="G316" s="15">
        <v>631.33</v>
      </c>
      <c r="H316" s="15">
        <v>63.61</v>
      </c>
      <c r="I316" s="15">
        <v>53.85</v>
      </c>
      <c r="J316" s="15">
        <v>661.85</v>
      </c>
      <c r="K316" s="15">
        <v>877.83</v>
      </c>
      <c r="L316" s="15">
        <v>961.24</v>
      </c>
      <c r="M316" s="15">
        <v>981.45</v>
      </c>
      <c r="N316" s="15">
        <v>1003.14</v>
      </c>
      <c r="O316" s="15">
        <v>1006.98</v>
      </c>
      <c r="P316" s="15">
        <v>985.04</v>
      </c>
      <c r="Q316" s="15">
        <v>976.08</v>
      </c>
      <c r="R316" s="15">
        <v>959.5</v>
      </c>
      <c r="S316" s="15">
        <v>952.75</v>
      </c>
      <c r="T316" s="15">
        <v>920.94</v>
      </c>
      <c r="U316" s="15">
        <v>924.74</v>
      </c>
      <c r="V316" s="15">
        <v>970.96</v>
      </c>
      <c r="W316" s="15">
        <v>1010.75</v>
      </c>
      <c r="X316" s="15">
        <v>1006.35</v>
      </c>
      <c r="Y316" s="15">
        <v>886.49</v>
      </c>
    </row>
    <row r="317" spans="1:25" ht="15.75">
      <c r="A317" s="10">
        <v>41064</v>
      </c>
      <c r="B317" s="15">
        <v>846.11</v>
      </c>
      <c r="C317" s="15">
        <v>783.57</v>
      </c>
      <c r="D317" s="15">
        <v>733.71</v>
      </c>
      <c r="E317" s="15">
        <v>706.3</v>
      </c>
      <c r="F317" s="15">
        <v>698.83</v>
      </c>
      <c r="G317" s="15">
        <v>681.68</v>
      </c>
      <c r="H317" s="15">
        <v>652.77</v>
      </c>
      <c r="I317" s="15">
        <v>810.15</v>
      </c>
      <c r="J317" s="15">
        <v>994.31</v>
      </c>
      <c r="K317" s="15">
        <v>1074.71</v>
      </c>
      <c r="L317" s="15">
        <v>1129.41</v>
      </c>
      <c r="M317" s="15">
        <v>1104</v>
      </c>
      <c r="N317" s="15">
        <v>1065.49</v>
      </c>
      <c r="O317" s="15">
        <v>1099.36</v>
      </c>
      <c r="P317" s="15">
        <v>1095.77</v>
      </c>
      <c r="Q317" s="15">
        <v>1054.87</v>
      </c>
      <c r="R317" s="15">
        <v>1026.15</v>
      </c>
      <c r="S317" s="15">
        <v>1020.5</v>
      </c>
      <c r="T317" s="15">
        <v>988.72</v>
      </c>
      <c r="U317" s="15">
        <v>981.46</v>
      </c>
      <c r="V317" s="15">
        <v>975.2</v>
      </c>
      <c r="W317" s="15">
        <v>1005.85</v>
      </c>
      <c r="X317" s="15">
        <v>990.83</v>
      </c>
      <c r="Y317" s="15">
        <v>841.24</v>
      </c>
    </row>
    <row r="318" spans="1:25" ht="15.75">
      <c r="A318" s="10">
        <v>41065</v>
      </c>
      <c r="B318" s="15">
        <v>747.37</v>
      </c>
      <c r="C318" s="15">
        <v>633.99</v>
      </c>
      <c r="D318" s="15">
        <v>620.68</v>
      </c>
      <c r="E318" s="15">
        <v>613</v>
      </c>
      <c r="F318" s="15">
        <v>583.47</v>
      </c>
      <c r="G318" s="15">
        <v>587.17</v>
      </c>
      <c r="H318" s="15">
        <v>580.58</v>
      </c>
      <c r="I318" s="15">
        <v>742.29</v>
      </c>
      <c r="J318" s="15">
        <v>967.8</v>
      </c>
      <c r="K318" s="15">
        <v>1064.93</v>
      </c>
      <c r="L318" s="15">
        <v>1085.83</v>
      </c>
      <c r="M318" s="15">
        <v>1083.41</v>
      </c>
      <c r="N318" s="15">
        <v>1066.18</v>
      </c>
      <c r="O318" s="15">
        <v>1078.7</v>
      </c>
      <c r="P318" s="15">
        <v>1088.5</v>
      </c>
      <c r="Q318" s="15">
        <v>1076.95</v>
      </c>
      <c r="R318" s="15">
        <v>1061.35</v>
      </c>
      <c r="S318" s="15">
        <v>1014.81</v>
      </c>
      <c r="T318" s="15">
        <v>1018.15</v>
      </c>
      <c r="U318" s="15">
        <v>1056.07</v>
      </c>
      <c r="V318" s="15">
        <v>1062.69</v>
      </c>
      <c r="W318" s="15">
        <v>1073.08</v>
      </c>
      <c r="X318" s="15">
        <v>1089.14</v>
      </c>
      <c r="Y318" s="15">
        <v>920.39</v>
      </c>
    </row>
    <row r="319" spans="1:25" ht="15.75">
      <c r="A319" s="10">
        <v>41066</v>
      </c>
      <c r="B319" s="15">
        <v>767.09</v>
      </c>
      <c r="C319" s="15">
        <v>736.61</v>
      </c>
      <c r="D319" s="15">
        <v>701.93</v>
      </c>
      <c r="E319" s="15">
        <v>677.03</v>
      </c>
      <c r="F319" s="15">
        <v>659.61</v>
      </c>
      <c r="G319" s="15">
        <v>677.19</v>
      </c>
      <c r="H319" s="15">
        <v>695.13</v>
      </c>
      <c r="I319" s="15">
        <v>823.25</v>
      </c>
      <c r="J319" s="15">
        <v>981.97</v>
      </c>
      <c r="K319" s="15">
        <v>1067.38</v>
      </c>
      <c r="L319" s="15">
        <v>1119.98</v>
      </c>
      <c r="M319" s="15">
        <v>1137.08</v>
      </c>
      <c r="N319" s="15">
        <v>1113.41</v>
      </c>
      <c r="O319" s="15">
        <v>1157.46</v>
      </c>
      <c r="P319" s="15">
        <v>1182.27</v>
      </c>
      <c r="Q319" s="15">
        <v>1146.05</v>
      </c>
      <c r="R319" s="15">
        <v>1077.79</v>
      </c>
      <c r="S319" s="15">
        <v>1055.37</v>
      </c>
      <c r="T319" s="15">
        <v>1032.9</v>
      </c>
      <c r="U319" s="15">
        <v>994.82</v>
      </c>
      <c r="V319" s="15">
        <v>991.34</v>
      </c>
      <c r="W319" s="15">
        <v>1017.92</v>
      </c>
      <c r="X319" s="15">
        <v>992.69</v>
      </c>
      <c r="Y319" s="15">
        <v>884.3</v>
      </c>
    </row>
    <row r="320" spans="1:25" ht="15.75">
      <c r="A320" s="10">
        <v>41067</v>
      </c>
      <c r="B320" s="15">
        <v>796.77</v>
      </c>
      <c r="C320" s="15">
        <v>757.73</v>
      </c>
      <c r="D320" s="15">
        <v>727.47</v>
      </c>
      <c r="E320" s="15">
        <v>708.76</v>
      </c>
      <c r="F320" s="15">
        <v>682.21</v>
      </c>
      <c r="G320" s="15">
        <v>722.89</v>
      </c>
      <c r="H320" s="15">
        <v>713.6</v>
      </c>
      <c r="I320" s="15">
        <v>858.2</v>
      </c>
      <c r="J320" s="15">
        <v>1009.63</v>
      </c>
      <c r="K320" s="15">
        <v>1097.7</v>
      </c>
      <c r="L320" s="15">
        <v>1159.57</v>
      </c>
      <c r="M320" s="15">
        <v>1134.7</v>
      </c>
      <c r="N320" s="15">
        <v>1114.35</v>
      </c>
      <c r="O320" s="15">
        <v>1167.41</v>
      </c>
      <c r="P320" s="15">
        <v>1139.65</v>
      </c>
      <c r="Q320" s="15">
        <v>1100.17</v>
      </c>
      <c r="R320" s="15">
        <v>1070.94</v>
      </c>
      <c r="S320" s="15">
        <v>1082.18</v>
      </c>
      <c r="T320" s="15">
        <v>1055.71</v>
      </c>
      <c r="U320" s="15">
        <v>1027.46</v>
      </c>
      <c r="V320" s="15">
        <v>1020.91</v>
      </c>
      <c r="W320" s="15">
        <v>1028.55</v>
      </c>
      <c r="X320" s="15">
        <v>1037.37</v>
      </c>
      <c r="Y320" s="15">
        <v>891.65</v>
      </c>
    </row>
    <row r="321" spans="1:25" ht="15.75">
      <c r="A321" s="10">
        <v>41068</v>
      </c>
      <c r="B321" s="15">
        <v>741.63</v>
      </c>
      <c r="C321" s="15">
        <v>710.02</v>
      </c>
      <c r="D321" s="15">
        <v>682.66</v>
      </c>
      <c r="E321" s="15">
        <v>669.33</v>
      </c>
      <c r="F321" s="15">
        <v>668.16</v>
      </c>
      <c r="G321" s="15">
        <v>672.55</v>
      </c>
      <c r="H321" s="15">
        <v>682.08</v>
      </c>
      <c r="I321" s="15">
        <v>855.69</v>
      </c>
      <c r="J321" s="15">
        <v>1010.14</v>
      </c>
      <c r="K321" s="15">
        <v>1108.72</v>
      </c>
      <c r="L321" s="15">
        <v>1171.49</v>
      </c>
      <c r="M321" s="15">
        <v>1164.67</v>
      </c>
      <c r="N321" s="15">
        <v>1113.48</v>
      </c>
      <c r="O321" s="15">
        <v>1143.36</v>
      </c>
      <c r="P321" s="15">
        <v>1167.2</v>
      </c>
      <c r="Q321" s="15">
        <v>1113.37</v>
      </c>
      <c r="R321" s="15">
        <v>1072.52</v>
      </c>
      <c r="S321" s="15">
        <v>1067.99</v>
      </c>
      <c r="T321" s="15">
        <v>1034.99</v>
      </c>
      <c r="U321" s="15">
        <v>1025.88</v>
      </c>
      <c r="V321" s="15">
        <v>1033.69</v>
      </c>
      <c r="W321" s="15">
        <v>1062.15</v>
      </c>
      <c r="X321" s="15">
        <v>1032.88</v>
      </c>
      <c r="Y321" s="15">
        <v>937.37</v>
      </c>
    </row>
    <row r="322" spans="1:25" ht="15.75">
      <c r="A322" s="10">
        <v>41069</v>
      </c>
      <c r="B322" s="15">
        <v>873.63</v>
      </c>
      <c r="C322" s="15">
        <v>817.53</v>
      </c>
      <c r="D322" s="15">
        <v>788.28</v>
      </c>
      <c r="E322" s="15">
        <v>773.69</v>
      </c>
      <c r="F322" s="15">
        <v>770.7</v>
      </c>
      <c r="G322" s="15">
        <v>767.29</v>
      </c>
      <c r="H322" s="15">
        <v>773.69</v>
      </c>
      <c r="I322" s="15">
        <v>913.26</v>
      </c>
      <c r="J322" s="15">
        <v>1040.6</v>
      </c>
      <c r="K322" s="15">
        <v>1114.92</v>
      </c>
      <c r="L322" s="15">
        <v>1220.17</v>
      </c>
      <c r="M322" s="15">
        <v>1178.32</v>
      </c>
      <c r="N322" s="15">
        <v>1178.91</v>
      </c>
      <c r="O322" s="15">
        <v>1176.89</v>
      </c>
      <c r="P322" s="15">
        <v>1214.65</v>
      </c>
      <c r="Q322" s="15">
        <v>1172.14</v>
      </c>
      <c r="R322" s="15">
        <v>1134.34</v>
      </c>
      <c r="S322" s="15">
        <v>1085.08</v>
      </c>
      <c r="T322" s="15">
        <v>1058.94</v>
      </c>
      <c r="U322" s="15">
        <v>1047.53</v>
      </c>
      <c r="V322" s="15">
        <v>1039.97</v>
      </c>
      <c r="W322" s="15">
        <v>1054.41</v>
      </c>
      <c r="X322" s="15">
        <v>1060.06</v>
      </c>
      <c r="Y322" s="15">
        <v>978.39</v>
      </c>
    </row>
    <row r="323" spans="1:25" ht="15.75">
      <c r="A323" s="10">
        <v>41070</v>
      </c>
      <c r="B323" s="15">
        <v>945.01</v>
      </c>
      <c r="C323" s="15">
        <v>936.05</v>
      </c>
      <c r="D323" s="15">
        <v>923.54</v>
      </c>
      <c r="E323" s="15">
        <v>895.94</v>
      </c>
      <c r="F323" s="15">
        <v>863.07</v>
      </c>
      <c r="G323" s="15">
        <v>869.72</v>
      </c>
      <c r="H323" s="15">
        <v>917.19</v>
      </c>
      <c r="I323" s="15">
        <v>849.94</v>
      </c>
      <c r="J323" s="15">
        <v>965.13</v>
      </c>
      <c r="K323" s="15">
        <v>957.25</v>
      </c>
      <c r="L323" s="15">
        <v>996.98</v>
      </c>
      <c r="M323" s="15">
        <v>1004.54</v>
      </c>
      <c r="N323" s="15">
        <v>983.39</v>
      </c>
      <c r="O323" s="15">
        <v>977.78</v>
      </c>
      <c r="P323" s="15">
        <v>978.01</v>
      </c>
      <c r="Q323" s="15">
        <v>969.45</v>
      </c>
      <c r="R323" s="15">
        <v>969.88</v>
      </c>
      <c r="S323" s="15">
        <v>968.72</v>
      </c>
      <c r="T323" s="15">
        <v>971.3</v>
      </c>
      <c r="U323" s="15">
        <v>977.66</v>
      </c>
      <c r="V323" s="15">
        <v>1024.19</v>
      </c>
      <c r="W323" s="15">
        <v>1055</v>
      </c>
      <c r="X323" s="15">
        <v>1065.45</v>
      </c>
      <c r="Y323" s="15">
        <v>998.62</v>
      </c>
    </row>
    <row r="324" spans="1:25" ht="15.75">
      <c r="A324" s="10">
        <v>41071</v>
      </c>
      <c r="B324" s="15">
        <v>947.52</v>
      </c>
      <c r="C324" s="15">
        <v>954.3</v>
      </c>
      <c r="D324" s="15">
        <v>958.39</v>
      </c>
      <c r="E324" s="15">
        <v>953.61</v>
      </c>
      <c r="F324" s="15">
        <v>957.99</v>
      </c>
      <c r="G324" s="15">
        <v>935.64</v>
      </c>
      <c r="H324" s="15">
        <v>1011.21</v>
      </c>
      <c r="I324" s="15">
        <v>810.4</v>
      </c>
      <c r="J324" s="15">
        <v>958.65</v>
      </c>
      <c r="K324" s="15">
        <v>967.39</v>
      </c>
      <c r="L324" s="15">
        <v>981.79</v>
      </c>
      <c r="M324" s="15">
        <v>990.83</v>
      </c>
      <c r="N324" s="15">
        <v>1000.38</v>
      </c>
      <c r="O324" s="15">
        <v>1005.47</v>
      </c>
      <c r="P324" s="15">
        <v>1004.16</v>
      </c>
      <c r="Q324" s="15">
        <v>994.93</v>
      </c>
      <c r="R324" s="15">
        <v>993.89</v>
      </c>
      <c r="S324" s="15">
        <v>991.91</v>
      </c>
      <c r="T324" s="15">
        <v>983.62</v>
      </c>
      <c r="U324" s="15">
        <v>984.38</v>
      </c>
      <c r="V324" s="15">
        <v>974.14</v>
      </c>
      <c r="W324" s="15">
        <v>991.93</v>
      </c>
      <c r="X324" s="15">
        <v>1080.13</v>
      </c>
      <c r="Y324" s="15">
        <v>987.8</v>
      </c>
    </row>
    <row r="325" spans="1:25" ht="15.75">
      <c r="A325" s="10">
        <v>41072</v>
      </c>
      <c r="B325" s="15">
        <v>1012.44</v>
      </c>
      <c r="C325" s="15">
        <v>980.9</v>
      </c>
      <c r="D325" s="15">
        <v>926.26</v>
      </c>
      <c r="E325" s="15">
        <v>926.24</v>
      </c>
      <c r="F325" s="15">
        <v>910.45</v>
      </c>
      <c r="G325" s="15">
        <v>907.49</v>
      </c>
      <c r="H325" s="15">
        <v>883.87</v>
      </c>
      <c r="I325" s="15">
        <v>883.29</v>
      </c>
      <c r="J325" s="15">
        <v>992.56</v>
      </c>
      <c r="K325" s="15">
        <v>1051.17</v>
      </c>
      <c r="L325" s="15">
        <v>1064.3</v>
      </c>
      <c r="M325" s="15">
        <v>1071.02</v>
      </c>
      <c r="N325" s="15">
        <v>1070.6</v>
      </c>
      <c r="O325" s="15">
        <v>1071.33</v>
      </c>
      <c r="P325" s="15">
        <v>1070.03</v>
      </c>
      <c r="Q325" s="15">
        <v>1066.27</v>
      </c>
      <c r="R325" s="15">
        <v>1066.57</v>
      </c>
      <c r="S325" s="15">
        <v>1068.89</v>
      </c>
      <c r="T325" s="15">
        <v>1066.81</v>
      </c>
      <c r="U325" s="15">
        <v>1064.16</v>
      </c>
      <c r="V325" s="15">
        <v>1063.93</v>
      </c>
      <c r="W325" s="15">
        <v>1092.17</v>
      </c>
      <c r="X325" s="15">
        <v>1126.81</v>
      </c>
      <c r="Y325" s="15">
        <v>1062</v>
      </c>
    </row>
    <row r="326" spans="1:25" ht="15.75">
      <c r="A326" s="10">
        <v>41073</v>
      </c>
      <c r="B326" s="15">
        <v>1097.92</v>
      </c>
      <c r="C326" s="15">
        <v>1029.42</v>
      </c>
      <c r="D326" s="15">
        <v>1069.99</v>
      </c>
      <c r="E326" s="15">
        <v>1008.66</v>
      </c>
      <c r="F326" s="15">
        <v>989.12</v>
      </c>
      <c r="G326" s="15">
        <v>1042.68</v>
      </c>
      <c r="H326" s="15">
        <v>1040.12</v>
      </c>
      <c r="I326" s="15">
        <v>994.31</v>
      </c>
      <c r="J326" s="15">
        <v>1095.38</v>
      </c>
      <c r="K326" s="15">
        <v>1194.48</v>
      </c>
      <c r="L326" s="15">
        <v>1195.86</v>
      </c>
      <c r="M326" s="15">
        <v>1191.57</v>
      </c>
      <c r="N326" s="15">
        <v>1185.18</v>
      </c>
      <c r="O326" s="15">
        <v>1209.15</v>
      </c>
      <c r="P326" s="15">
        <v>1218.73</v>
      </c>
      <c r="Q326" s="15">
        <v>1215.35</v>
      </c>
      <c r="R326" s="15">
        <v>1206.68</v>
      </c>
      <c r="S326" s="15">
        <v>1183.16</v>
      </c>
      <c r="T326" s="15">
        <v>1114.56</v>
      </c>
      <c r="U326" s="15">
        <v>1108.16</v>
      </c>
      <c r="V326" s="15">
        <v>1068.35</v>
      </c>
      <c r="W326" s="15">
        <v>1116.98</v>
      </c>
      <c r="X326" s="15">
        <v>1128.12</v>
      </c>
      <c r="Y326" s="15">
        <v>1023.24</v>
      </c>
    </row>
    <row r="327" spans="1:25" ht="15.75">
      <c r="A327" s="10">
        <v>41074</v>
      </c>
      <c r="B327" s="15">
        <v>951.9</v>
      </c>
      <c r="C327" s="15">
        <v>869.02</v>
      </c>
      <c r="D327" s="15">
        <v>816.13</v>
      </c>
      <c r="E327" s="15">
        <v>788.04</v>
      </c>
      <c r="F327" s="15">
        <v>752.67</v>
      </c>
      <c r="G327" s="15">
        <v>787.04</v>
      </c>
      <c r="H327" s="15">
        <v>798.31</v>
      </c>
      <c r="I327" s="15">
        <v>948.95</v>
      </c>
      <c r="J327" s="15">
        <v>1046.53</v>
      </c>
      <c r="K327" s="15">
        <v>1094.39</v>
      </c>
      <c r="L327" s="15">
        <v>1112.31</v>
      </c>
      <c r="M327" s="15">
        <v>1115.96</v>
      </c>
      <c r="N327" s="15">
        <v>1111.99</v>
      </c>
      <c r="O327" s="15">
        <v>1124.9</v>
      </c>
      <c r="P327" s="15">
        <v>1134.97</v>
      </c>
      <c r="Q327" s="15">
        <v>1120.61</v>
      </c>
      <c r="R327" s="15">
        <v>1111.37</v>
      </c>
      <c r="S327" s="15">
        <v>1115.79</v>
      </c>
      <c r="T327" s="15">
        <v>1101.76</v>
      </c>
      <c r="U327" s="15">
        <v>1077.89</v>
      </c>
      <c r="V327" s="15">
        <v>1054.91</v>
      </c>
      <c r="W327" s="15">
        <v>1078.78</v>
      </c>
      <c r="X327" s="15">
        <v>1089.68</v>
      </c>
      <c r="Y327" s="15">
        <v>1032.76</v>
      </c>
    </row>
    <row r="328" spans="1:25" ht="15.75">
      <c r="A328" s="10">
        <v>41075</v>
      </c>
      <c r="B328" s="15">
        <v>981.37</v>
      </c>
      <c r="C328" s="15">
        <v>896.44</v>
      </c>
      <c r="D328" s="15">
        <v>800.98</v>
      </c>
      <c r="E328" s="15">
        <v>753.45</v>
      </c>
      <c r="F328" s="15">
        <v>738.58</v>
      </c>
      <c r="G328" s="15">
        <v>741.21</v>
      </c>
      <c r="H328" s="15">
        <v>798.28</v>
      </c>
      <c r="I328" s="15">
        <v>923.72</v>
      </c>
      <c r="J328" s="15">
        <v>1086.27</v>
      </c>
      <c r="K328" s="15">
        <v>1164.4</v>
      </c>
      <c r="L328" s="15">
        <v>1184</v>
      </c>
      <c r="M328" s="15">
        <v>1183.6</v>
      </c>
      <c r="N328" s="15">
        <v>1184.07</v>
      </c>
      <c r="O328" s="15">
        <v>1198.37</v>
      </c>
      <c r="P328" s="15">
        <v>1204.38</v>
      </c>
      <c r="Q328" s="15">
        <v>1199.34</v>
      </c>
      <c r="R328" s="15">
        <v>1186.12</v>
      </c>
      <c r="S328" s="15">
        <v>1180.93</v>
      </c>
      <c r="T328" s="15">
        <v>1161.31</v>
      </c>
      <c r="U328" s="15">
        <v>1139.2</v>
      </c>
      <c r="V328" s="15">
        <v>1102.53</v>
      </c>
      <c r="W328" s="15">
        <v>1142.49</v>
      </c>
      <c r="X328" s="15">
        <v>1161.24</v>
      </c>
      <c r="Y328" s="15">
        <v>1045.59</v>
      </c>
    </row>
    <row r="329" spans="1:25" ht="15.75">
      <c r="A329" s="10">
        <v>41076</v>
      </c>
      <c r="B329" s="15">
        <v>988.77</v>
      </c>
      <c r="C329" s="15">
        <v>938.35</v>
      </c>
      <c r="D329" s="15">
        <v>908.83</v>
      </c>
      <c r="E329" s="15">
        <v>892.53</v>
      </c>
      <c r="F329" s="15">
        <v>886.38</v>
      </c>
      <c r="G329" s="15">
        <v>882.84</v>
      </c>
      <c r="H329" s="15">
        <v>815.19</v>
      </c>
      <c r="I329" s="15">
        <v>809.94</v>
      </c>
      <c r="J329" s="15">
        <v>923.86</v>
      </c>
      <c r="K329" s="15">
        <v>1024.77</v>
      </c>
      <c r="L329" s="15">
        <v>1057.56</v>
      </c>
      <c r="M329" s="15">
        <v>1065.3</v>
      </c>
      <c r="N329" s="15">
        <v>1065.2</v>
      </c>
      <c r="O329" s="15">
        <v>1065.86</v>
      </c>
      <c r="P329" s="15">
        <v>1069.07</v>
      </c>
      <c r="Q329" s="15">
        <v>1071.42</v>
      </c>
      <c r="R329" s="15">
        <v>1068.83</v>
      </c>
      <c r="S329" s="15">
        <v>1067.72</v>
      </c>
      <c r="T329" s="15">
        <v>1065.8</v>
      </c>
      <c r="U329" s="15">
        <v>1057.76</v>
      </c>
      <c r="V329" s="15">
        <v>1061.07</v>
      </c>
      <c r="W329" s="15">
        <v>1075.61</v>
      </c>
      <c r="X329" s="15">
        <v>1083.47</v>
      </c>
      <c r="Y329" s="15">
        <v>1031.41</v>
      </c>
    </row>
    <row r="330" spans="1:25" ht="15.75">
      <c r="A330" s="10">
        <v>41077</v>
      </c>
      <c r="B330" s="15">
        <v>950.41</v>
      </c>
      <c r="C330" s="15">
        <v>785.28</v>
      </c>
      <c r="D330" s="15">
        <v>688.28</v>
      </c>
      <c r="E330" s="15">
        <v>673.97</v>
      </c>
      <c r="F330" s="15">
        <v>664.07</v>
      </c>
      <c r="G330" s="15">
        <v>663.57</v>
      </c>
      <c r="H330" s="15">
        <v>63.3</v>
      </c>
      <c r="I330" s="15">
        <v>53.85</v>
      </c>
      <c r="J330" s="15">
        <v>746.04</v>
      </c>
      <c r="K330" s="15">
        <v>974.67</v>
      </c>
      <c r="L330" s="15">
        <v>1000.84</v>
      </c>
      <c r="M330" s="15">
        <v>1008.91</v>
      </c>
      <c r="N330" s="15">
        <v>1016.75</v>
      </c>
      <c r="O330" s="15">
        <v>1018.09</v>
      </c>
      <c r="P330" s="15">
        <v>1009.67</v>
      </c>
      <c r="Q330" s="15">
        <v>1006.05</v>
      </c>
      <c r="R330" s="15">
        <v>1008.84</v>
      </c>
      <c r="S330" s="15">
        <v>1014.45</v>
      </c>
      <c r="T330" s="15">
        <v>1011.39</v>
      </c>
      <c r="U330" s="15">
        <v>1007.07</v>
      </c>
      <c r="V330" s="15">
        <v>1017.68</v>
      </c>
      <c r="W330" s="15">
        <v>1024.76</v>
      </c>
      <c r="X330" s="15">
        <v>1042.63</v>
      </c>
      <c r="Y330" s="15">
        <v>1010.11</v>
      </c>
    </row>
    <row r="331" spans="1:25" ht="15.75">
      <c r="A331" s="10">
        <v>41078</v>
      </c>
      <c r="B331" s="15">
        <v>962.83</v>
      </c>
      <c r="C331" s="15">
        <v>799.27</v>
      </c>
      <c r="D331" s="15">
        <v>729.48</v>
      </c>
      <c r="E331" s="15">
        <v>702.48</v>
      </c>
      <c r="F331" s="15">
        <v>687.25</v>
      </c>
      <c r="G331" s="15">
        <v>617.05</v>
      </c>
      <c r="H331" s="15">
        <v>420.64</v>
      </c>
      <c r="I331" s="15">
        <v>868.79</v>
      </c>
      <c r="J331" s="15">
        <v>1019.2</v>
      </c>
      <c r="K331" s="15">
        <v>1085.97</v>
      </c>
      <c r="L331" s="15">
        <v>1105.6</v>
      </c>
      <c r="M331" s="15">
        <v>1100.24</v>
      </c>
      <c r="N331" s="15">
        <v>1082.59</v>
      </c>
      <c r="O331" s="15">
        <v>1101.78</v>
      </c>
      <c r="P331" s="15">
        <v>1123.55</v>
      </c>
      <c r="Q331" s="15">
        <v>1100.5</v>
      </c>
      <c r="R331" s="15">
        <v>1071.04</v>
      </c>
      <c r="S331" s="15">
        <v>1061.4</v>
      </c>
      <c r="T331" s="15">
        <v>1045.66</v>
      </c>
      <c r="U331" s="15">
        <v>1032.66</v>
      </c>
      <c r="V331" s="15">
        <v>1026.2</v>
      </c>
      <c r="W331" s="15">
        <v>1042.54</v>
      </c>
      <c r="X331" s="15">
        <v>1062.74</v>
      </c>
      <c r="Y331" s="15">
        <v>955.48</v>
      </c>
    </row>
    <row r="332" spans="1:25" ht="15.75">
      <c r="A332" s="10">
        <v>41079</v>
      </c>
      <c r="B332" s="15">
        <v>738.04</v>
      </c>
      <c r="C332" s="15">
        <v>708.35</v>
      </c>
      <c r="D332" s="15">
        <v>297.08</v>
      </c>
      <c r="E332" s="15">
        <v>285.38</v>
      </c>
      <c r="F332" s="15">
        <v>281.32</v>
      </c>
      <c r="G332" s="15">
        <v>282.05</v>
      </c>
      <c r="H332" s="15">
        <v>140.67</v>
      </c>
      <c r="I332" s="15">
        <v>866.2</v>
      </c>
      <c r="J332" s="15">
        <v>980.75</v>
      </c>
      <c r="K332" s="15">
        <v>1070.03</v>
      </c>
      <c r="L332" s="15">
        <v>1111.32</v>
      </c>
      <c r="M332" s="15">
        <v>1116.29</v>
      </c>
      <c r="N332" s="15">
        <v>1097.49</v>
      </c>
      <c r="O332" s="15">
        <v>1131.77</v>
      </c>
      <c r="P332" s="15">
        <v>1134.69</v>
      </c>
      <c r="Q332" s="15">
        <v>1143.62</v>
      </c>
      <c r="R332" s="15">
        <v>1093.62</v>
      </c>
      <c r="S332" s="15">
        <v>1070.67</v>
      </c>
      <c r="T332" s="15">
        <v>1053.66</v>
      </c>
      <c r="U332" s="15">
        <v>1021.32</v>
      </c>
      <c r="V332" s="15">
        <v>995.89</v>
      </c>
      <c r="W332" s="15">
        <v>1006.67</v>
      </c>
      <c r="X332" s="15">
        <v>1014.43</v>
      </c>
      <c r="Y332" s="15">
        <v>959.36</v>
      </c>
    </row>
    <row r="333" spans="1:25" ht="15.75">
      <c r="A333" s="10">
        <v>41080</v>
      </c>
      <c r="B333" s="15">
        <v>725.03</v>
      </c>
      <c r="C333" s="15">
        <v>708.65</v>
      </c>
      <c r="D333" s="15">
        <v>700.6</v>
      </c>
      <c r="E333" s="15">
        <v>673</v>
      </c>
      <c r="F333" s="15">
        <v>629.84</v>
      </c>
      <c r="G333" s="15">
        <v>696.81</v>
      </c>
      <c r="H333" s="15">
        <v>610.54</v>
      </c>
      <c r="I333" s="15">
        <v>734.38</v>
      </c>
      <c r="J333" s="15">
        <v>990.94</v>
      </c>
      <c r="K333" s="15">
        <v>1100.31</v>
      </c>
      <c r="L333" s="15">
        <v>1125.15</v>
      </c>
      <c r="M333" s="15">
        <v>1117.56</v>
      </c>
      <c r="N333" s="15">
        <v>1110.33</v>
      </c>
      <c r="O333" s="15">
        <v>1160.63</v>
      </c>
      <c r="P333" s="15">
        <v>1155.66</v>
      </c>
      <c r="Q333" s="15">
        <v>1173.96</v>
      </c>
      <c r="R333" s="15">
        <v>1095.89</v>
      </c>
      <c r="S333" s="15">
        <v>1063.65</v>
      </c>
      <c r="T333" s="15">
        <v>1031.6</v>
      </c>
      <c r="U333" s="15">
        <v>1004.32</v>
      </c>
      <c r="V333" s="15">
        <v>973.59</v>
      </c>
      <c r="W333" s="15">
        <v>995.65</v>
      </c>
      <c r="X333" s="15">
        <v>979.64</v>
      </c>
      <c r="Y333" s="15">
        <v>860.22</v>
      </c>
    </row>
    <row r="334" spans="1:25" ht="15.75">
      <c r="A334" s="10">
        <v>41081</v>
      </c>
      <c r="B334" s="15">
        <v>753.96</v>
      </c>
      <c r="C334" s="15">
        <v>738.82</v>
      </c>
      <c r="D334" s="15">
        <v>724.83</v>
      </c>
      <c r="E334" s="15">
        <v>708.87</v>
      </c>
      <c r="F334" s="15">
        <v>708.37</v>
      </c>
      <c r="G334" s="15">
        <v>715.08</v>
      </c>
      <c r="H334" s="15">
        <v>708.85</v>
      </c>
      <c r="I334" s="15">
        <v>790.74</v>
      </c>
      <c r="J334" s="15">
        <v>1003.84</v>
      </c>
      <c r="K334" s="15">
        <v>1086.62</v>
      </c>
      <c r="L334" s="15">
        <v>1116.97</v>
      </c>
      <c r="M334" s="15">
        <v>1103.31</v>
      </c>
      <c r="N334" s="15">
        <v>1085.48</v>
      </c>
      <c r="O334" s="15">
        <v>1127.26</v>
      </c>
      <c r="P334" s="15">
        <v>1120.9</v>
      </c>
      <c r="Q334" s="15">
        <v>1132.27</v>
      </c>
      <c r="R334" s="15">
        <v>1084.87</v>
      </c>
      <c r="S334" s="15">
        <v>1053.56</v>
      </c>
      <c r="T334" s="15">
        <v>1027.27</v>
      </c>
      <c r="U334" s="15">
        <v>1007.97</v>
      </c>
      <c r="V334" s="15">
        <v>1000.78</v>
      </c>
      <c r="W334" s="15">
        <v>1005.93</v>
      </c>
      <c r="X334" s="15">
        <v>1048.07</v>
      </c>
      <c r="Y334" s="15">
        <v>940.3</v>
      </c>
    </row>
    <row r="335" spans="1:25" ht="15.75">
      <c r="A335" s="10">
        <v>41082</v>
      </c>
      <c r="B335" s="15">
        <v>727.11</v>
      </c>
      <c r="C335" s="15">
        <v>712.78</v>
      </c>
      <c r="D335" s="15">
        <v>706.17</v>
      </c>
      <c r="E335" s="15">
        <v>692.68</v>
      </c>
      <c r="F335" s="15">
        <v>682.14</v>
      </c>
      <c r="G335" s="15">
        <v>703.25</v>
      </c>
      <c r="H335" s="15">
        <v>685.33</v>
      </c>
      <c r="I335" s="15">
        <v>751.08</v>
      </c>
      <c r="J335" s="15">
        <v>1013.16</v>
      </c>
      <c r="K335" s="15">
        <v>1104.8</v>
      </c>
      <c r="L335" s="15">
        <v>1161.64</v>
      </c>
      <c r="M335" s="15">
        <v>1169.95</v>
      </c>
      <c r="N335" s="15">
        <v>1141.46</v>
      </c>
      <c r="O335" s="15">
        <v>1176.72</v>
      </c>
      <c r="P335" s="15">
        <v>1194.58</v>
      </c>
      <c r="Q335" s="15">
        <v>1236.21</v>
      </c>
      <c r="R335" s="15">
        <v>1164.39</v>
      </c>
      <c r="S335" s="15">
        <v>1080.82</v>
      </c>
      <c r="T335" s="15">
        <v>1051.9</v>
      </c>
      <c r="U335" s="15">
        <v>1027.42</v>
      </c>
      <c r="V335" s="15">
        <v>1000.42</v>
      </c>
      <c r="W335" s="15">
        <v>1007.15</v>
      </c>
      <c r="X335" s="15">
        <v>1057.86</v>
      </c>
      <c r="Y335" s="15">
        <v>931.75</v>
      </c>
    </row>
    <row r="336" spans="1:25" ht="15.75">
      <c r="A336" s="10">
        <v>41083</v>
      </c>
      <c r="B336" s="15">
        <v>854.28</v>
      </c>
      <c r="C336" s="15">
        <v>755.85</v>
      </c>
      <c r="D336" s="15">
        <v>747.54</v>
      </c>
      <c r="E336" s="15">
        <v>742.9</v>
      </c>
      <c r="F336" s="15">
        <v>731.69</v>
      </c>
      <c r="G336" s="15">
        <v>734.58</v>
      </c>
      <c r="H336" s="15">
        <v>468.37</v>
      </c>
      <c r="I336" s="15">
        <v>673.8</v>
      </c>
      <c r="J336" s="15">
        <v>905.07</v>
      </c>
      <c r="K336" s="15">
        <v>1007.01</v>
      </c>
      <c r="L336" s="15">
        <v>1067.03</v>
      </c>
      <c r="M336" s="15">
        <v>1080.59</v>
      </c>
      <c r="N336" s="15">
        <v>1061.78</v>
      </c>
      <c r="O336" s="15">
        <v>1073.44</v>
      </c>
      <c r="P336" s="15">
        <v>1101.35</v>
      </c>
      <c r="Q336" s="15">
        <v>1096.59</v>
      </c>
      <c r="R336" s="15">
        <v>1079.21</v>
      </c>
      <c r="S336" s="15">
        <v>1074.41</v>
      </c>
      <c r="T336" s="15">
        <v>1053.24</v>
      </c>
      <c r="U336" s="15">
        <v>1052.22</v>
      </c>
      <c r="V336" s="15">
        <v>1053.96</v>
      </c>
      <c r="W336" s="15">
        <v>1067.82</v>
      </c>
      <c r="X336" s="15">
        <v>1113.76</v>
      </c>
      <c r="Y336" s="15">
        <v>1026.55</v>
      </c>
    </row>
    <row r="337" spans="1:25" ht="15.75">
      <c r="A337" s="10">
        <v>41084</v>
      </c>
      <c r="B337" s="15">
        <v>865.34</v>
      </c>
      <c r="C337" s="15">
        <v>767.87</v>
      </c>
      <c r="D337" s="15">
        <v>729.33</v>
      </c>
      <c r="E337" s="15">
        <v>680.39</v>
      </c>
      <c r="F337" s="15">
        <v>620.8</v>
      </c>
      <c r="G337" s="15">
        <v>314.51</v>
      </c>
      <c r="H337" s="15">
        <v>87.59</v>
      </c>
      <c r="I337" s="15">
        <v>92.66</v>
      </c>
      <c r="J337" s="15">
        <v>767.22</v>
      </c>
      <c r="K337" s="15">
        <v>887.94</v>
      </c>
      <c r="L337" s="15">
        <v>963.79</v>
      </c>
      <c r="M337" s="15">
        <v>984.76</v>
      </c>
      <c r="N337" s="15">
        <v>991.4</v>
      </c>
      <c r="O337" s="15">
        <v>1006.9</v>
      </c>
      <c r="P337" s="15">
        <v>1016.87</v>
      </c>
      <c r="Q337" s="15">
        <v>1006.54</v>
      </c>
      <c r="R337" s="15">
        <v>1001.3</v>
      </c>
      <c r="S337" s="15">
        <v>988.85</v>
      </c>
      <c r="T337" s="15">
        <v>983.03</v>
      </c>
      <c r="U337" s="15">
        <v>976.73</v>
      </c>
      <c r="V337" s="15">
        <v>975.87</v>
      </c>
      <c r="W337" s="15">
        <v>995.65</v>
      </c>
      <c r="X337" s="15">
        <v>1064.71</v>
      </c>
      <c r="Y337" s="15">
        <v>992.24</v>
      </c>
    </row>
    <row r="338" spans="1:25" ht="15.75">
      <c r="A338" s="10">
        <v>41085</v>
      </c>
      <c r="B338" s="15">
        <v>875.19</v>
      </c>
      <c r="C338" s="15">
        <v>744.17</v>
      </c>
      <c r="D338" s="15">
        <v>728.5</v>
      </c>
      <c r="E338" s="15">
        <v>712.43</v>
      </c>
      <c r="F338" s="15">
        <v>686.89</v>
      </c>
      <c r="G338" s="15">
        <v>711.59</v>
      </c>
      <c r="H338" s="15">
        <v>719.83</v>
      </c>
      <c r="I338" s="15">
        <v>868.44</v>
      </c>
      <c r="J338" s="15">
        <v>999.43</v>
      </c>
      <c r="K338" s="15">
        <v>1087.47</v>
      </c>
      <c r="L338" s="15">
        <v>1129.73</v>
      </c>
      <c r="M338" s="15">
        <v>1146.95</v>
      </c>
      <c r="N338" s="15">
        <v>1139.4</v>
      </c>
      <c r="O338" s="15">
        <v>1169.6</v>
      </c>
      <c r="P338" s="15">
        <v>1168.3</v>
      </c>
      <c r="Q338" s="15">
        <v>1175.98</v>
      </c>
      <c r="R338" s="15">
        <v>1118.36</v>
      </c>
      <c r="S338" s="15">
        <v>1067.9</v>
      </c>
      <c r="T338" s="15">
        <v>1053</v>
      </c>
      <c r="U338" s="15">
        <v>1043.41</v>
      </c>
      <c r="V338" s="15">
        <v>1028.96</v>
      </c>
      <c r="W338" s="15">
        <v>1051.27</v>
      </c>
      <c r="X338" s="15">
        <v>1070.46</v>
      </c>
      <c r="Y338" s="15">
        <v>961.22</v>
      </c>
    </row>
    <row r="339" spans="1:25" ht="15.75" customHeight="1">
      <c r="A339" s="10">
        <v>41086</v>
      </c>
      <c r="B339" s="15">
        <v>722.6</v>
      </c>
      <c r="C339" s="15">
        <v>708.29</v>
      </c>
      <c r="D339" s="15">
        <v>695.69</v>
      </c>
      <c r="E339" s="15">
        <v>681.74</v>
      </c>
      <c r="F339" s="15">
        <v>662.57</v>
      </c>
      <c r="G339" s="15">
        <v>677.64</v>
      </c>
      <c r="H339" s="15">
        <v>695.68</v>
      </c>
      <c r="I339" s="15">
        <v>796.61</v>
      </c>
      <c r="J339" s="15">
        <v>965.51</v>
      </c>
      <c r="K339" s="15">
        <v>900.28</v>
      </c>
      <c r="L339" s="15">
        <v>978.19</v>
      </c>
      <c r="M339" s="15">
        <v>978.7</v>
      </c>
      <c r="N339" s="15">
        <v>972.35</v>
      </c>
      <c r="O339" s="15">
        <v>1038.65</v>
      </c>
      <c r="P339" s="15">
        <v>1059.58</v>
      </c>
      <c r="Q339" s="15">
        <v>1082.95</v>
      </c>
      <c r="R339" s="15">
        <v>1046.1</v>
      </c>
      <c r="S339" s="15">
        <v>951.23</v>
      </c>
      <c r="T339" s="15">
        <v>903</v>
      </c>
      <c r="U339" s="15">
        <v>852.8</v>
      </c>
      <c r="V339" s="15">
        <v>884.41</v>
      </c>
      <c r="W339" s="15">
        <v>921.88</v>
      </c>
      <c r="X339" s="15">
        <v>722.95</v>
      </c>
      <c r="Y339" s="15">
        <v>917.22</v>
      </c>
    </row>
    <row r="340" spans="1:25" ht="15.75">
      <c r="A340" s="10">
        <v>41087</v>
      </c>
      <c r="B340" s="15">
        <v>746.79</v>
      </c>
      <c r="C340" s="15">
        <v>722.47</v>
      </c>
      <c r="D340" s="15">
        <v>708.52</v>
      </c>
      <c r="E340" s="15">
        <v>697.96</v>
      </c>
      <c r="F340" s="15">
        <v>688.99</v>
      </c>
      <c r="G340" s="15">
        <v>683.8</v>
      </c>
      <c r="H340" s="15">
        <v>691.85</v>
      </c>
      <c r="I340" s="15">
        <v>851.63</v>
      </c>
      <c r="J340" s="15">
        <v>1003.61</v>
      </c>
      <c r="K340" s="15">
        <v>1053.03</v>
      </c>
      <c r="L340" s="15">
        <v>1106.1</v>
      </c>
      <c r="M340" s="15">
        <v>1113.79</v>
      </c>
      <c r="N340" s="15">
        <v>1102.45</v>
      </c>
      <c r="O340" s="15">
        <v>1178.26</v>
      </c>
      <c r="P340" s="15">
        <v>1198.69</v>
      </c>
      <c r="Q340" s="15">
        <v>1202.1</v>
      </c>
      <c r="R340" s="15">
        <v>1162.24</v>
      </c>
      <c r="S340" s="15">
        <v>1107.93</v>
      </c>
      <c r="T340" s="15">
        <v>1056.22</v>
      </c>
      <c r="U340" s="15">
        <v>1029.64</v>
      </c>
      <c r="V340" s="15">
        <v>1003.54</v>
      </c>
      <c r="W340" s="15">
        <v>1042.03</v>
      </c>
      <c r="X340" s="15">
        <v>1096.51</v>
      </c>
      <c r="Y340" s="15">
        <v>956.73</v>
      </c>
    </row>
    <row r="341" spans="1:25" ht="15.75">
      <c r="A341" s="10">
        <v>41088</v>
      </c>
      <c r="B341" s="15">
        <v>787.14</v>
      </c>
      <c r="C341" s="15">
        <v>733.14</v>
      </c>
      <c r="D341" s="15">
        <v>716.7</v>
      </c>
      <c r="E341" s="15">
        <v>699.38</v>
      </c>
      <c r="F341" s="15">
        <v>685.62</v>
      </c>
      <c r="G341" s="15">
        <v>679.26</v>
      </c>
      <c r="H341" s="15">
        <v>683.07</v>
      </c>
      <c r="I341" s="15">
        <v>798.32</v>
      </c>
      <c r="J341" s="15">
        <v>948.52</v>
      </c>
      <c r="K341" s="15">
        <v>1061.98</v>
      </c>
      <c r="L341" s="15">
        <v>1106.9</v>
      </c>
      <c r="M341" s="15">
        <v>1104.85</v>
      </c>
      <c r="N341" s="15">
        <v>1098.05</v>
      </c>
      <c r="O341" s="15">
        <v>1148.58</v>
      </c>
      <c r="P341" s="15">
        <v>1156.06</v>
      </c>
      <c r="Q341" s="15">
        <v>1194</v>
      </c>
      <c r="R341" s="15">
        <v>1168.67</v>
      </c>
      <c r="S341" s="15">
        <v>1092.92</v>
      </c>
      <c r="T341" s="15">
        <v>1040.67</v>
      </c>
      <c r="U341" s="15">
        <v>1008.68</v>
      </c>
      <c r="V341" s="15">
        <v>995.8</v>
      </c>
      <c r="W341" s="15">
        <v>1010.72</v>
      </c>
      <c r="X341" s="15">
        <v>1014.38</v>
      </c>
      <c r="Y341" s="15">
        <v>944.02</v>
      </c>
    </row>
    <row r="342" spans="1:25" ht="15.75">
      <c r="A342" s="10">
        <v>41089</v>
      </c>
      <c r="B342" s="15">
        <v>781.39</v>
      </c>
      <c r="C342" s="15">
        <v>767.42</v>
      </c>
      <c r="D342" s="15">
        <v>753.19</v>
      </c>
      <c r="E342" s="15">
        <v>742.43</v>
      </c>
      <c r="F342" s="15">
        <v>737.3</v>
      </c>
      <c r="G342" s="15">
        <v>727.67</v>
      </c>
      <c r="H342" s="15">
        <v>730.6</v>
      </c>
      <c r="I342" s="15">
        <v>851.78</v>
      </c>
      <c r="J342" s="15">
        <v>978.65</v>
      </c>
      <c r="K342" s="15">
        <v>1106.44</v>
      </c>
      <c r="L342" s="15">
        <v>1173.88</v>
      </c>
      <c r="M342" s="15">
        <v>1179.62</v>
      </c>
      <c r="N342" s="15">
        <v>1157.17</v>
      </c>
      <c r="O342" s="15">
        <v>1180.88</v>
      </c>
      <c r="P342" s="15">
        <v>1188.9</v>
      </c>
      <c r="Q342" s="15">
        <v>1185.39</v>
      </c>
      <c r="R342" s="15">
        <v>1147.45</v>
      </c>
      <c r="S342" s="15">
        <v>1089.85</v>
      </c>
      <c r="T342" s="15">
        <v>1040.67</v>
      </c>
      <c r="U342" s="15">
        <v>1024.66</v>
      </c>
      <c r="V342" s="15">
        <v>998.48</v>
      </c>
      <c r="W342" s="15">
        <v>999.9</v>
      </c>
      <c r="X342" s="15">
        <v>1022.81</v>
      </c>
      <c r="Y342" s="15">
        <v>962.63</v>
      </c>
    </row>
    <row r="343" spans="1:25" ht="15.75">
      <c r="A343" s="10">
        <v>41090</v>
      </c>
      <c r="B343" s="15">
        <v>876.85</v>
      </c>
      <c r="C343" s="15">
        <v>740.58</v>
      </c>
      <c r="D343" s="15">
        <v>679.72</v>
      </c>
      <c r="E343" s="15">
        <v>665.91</v>
      </c>
      <c r="F343" s="15">
        <v>662.49</v>
      </c>
      <c r="G343" s="15">
        <v>649.95</v>
      </c>
      <c r="H343" s="15">
        <v>639.52</v>
      </c>
      <c r="I343" s="15">
        <v>662.55</v>
      </c>
      <c r="J343" s="15">
        <v>708.71</v>
      </c>
      <c r="K343" s="15">
        <v>923.61</v>
      </c>
      <c r="L343" s="15">
        <v>1007.96</v>
      </c>
      <c r="M343" s="15">
        <v>1023.03</v>
      </c>
      <c r="N343" s="15">
        <v>1019.67</v>
      </c>
      <c r="O343" s="15">
        <v>1019.29</v>
      </c>
      <c r="P343" s="15">
        <v>1021.78</v>
      </c>
      <c r="Q343" s="15">
        <v>1013.2</v>
      </c>
      <c r="R343" s="15">
        <v>1011</v>
      </c>
      <c r="S343" s="15">
        <v>1002.09</v>
      </c>
      <c r="T343" s="15">
        <v>973.94</v>
      </c>
      <c r="U343" s="15">
        <v>964.24</v>
      </c>
      <c r="V343" s="15">
        <v>970.99</v>
      </c>
      <c r="W343" s="15">
        <v>1020.65</v>
      </c>
      <c r="X343" s="15">
        <v>1037.7</v>
      </c>
      <c r="Y343" s="15">
        <v>959.9</v>
      </c>
    </row>
    <row r="344" ht="12.75">
      <c r="A344" s="5"/>
    </row>
    <row r="345" spans="1:8" ht="30" customHeight="1">
      <c r="A345" s="113" t="s">
        <v>2323</v>
      </c>
      <c r="B345" s="113"/>
      <c r="C345" s="113"/>
      <c r="D345" s="113"/>
      <c r="E345" s="113"/>
      <c r="F345" s="114">
        <v>233078.6</v>
      </c>
      <c r="G345" s="114"/>
      <c r="H345" s="16" t="s">
        <v>50</v>
      </c>
    </row>
    <row r="346" spans="1:8" ht="30" customHeight="1">
      <c r="A346" s="57" t="s">
        <v>2325</v>
      </c>
      <c r="B346" s="53"/>
      <c r="C346" s="53"/>
      <c r="D346" s="53"/>
      <c r="E346" s="53"/>
      <c r="F346" s="58"/>
      <c r="G346" s="58"/>
      <c r="H346" s="16"/>
    </row>
    <row r="347" spans="1:25" ht="22.5" customHeight="1">
      <c r="A347" s="62"/>
      <c r="B347" s="62"/>
      <c r="C347" s="62"/>
      <c r="D347" s="62" t="s">
        <v>4</v>
      </c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8"/>
    </row>
    <row r="348" spans="1:25" ht="15.75">
      <c r="A348" s="62"/>
      <c r="B348" s="62"/>
      <c r="C348" s="62"/>
      <c r="D348" s="64" t="s">
        <v>5</v>
      </c>
      <c r="E348" s="62"/>
      <c r="F348" s="62"/>
      <c r="G348" s="62"/>
      <c r="H348" s="62"/>
      <c r="I348" s="62" t="s">
        <v>6</v>
      </c>
      <c r="J348" s="62"/>
      <c r="K348" s="62"/>
      <c r="L348" s="62"/>
      <c r="M348" s="62"/>
      <c r="N348" s="62" t="s">
        <v>7</v>
      </c>
      <c r="O348" s="62"/>
      <c r="P348" s="62"/>
      <c r="Q348" s="62"/>
      <c r="R348" s="62"/>
      <c r="S348" s="62"/>
      <c r="T348" s="62" t="s">
        <v>8</v>
      </c>
      <c r="U348" s="62"/>
      <c r="V348" s="62"/>
      <c r="W348" s="62"/>
      <c r="X348" s="62"/>
      <c r="Y348" s="8"/>
    </row>
    <row r="349" spans="1:25" ht="37.5" customHeight="1">
      <c r="A349" s="62" t="s">
        <v>2326</v>
      </c>
      <c r="B349" s="62"/>
      <c r="C349" s="62"/>
      <c r="D349" s="65" t="s">
        <v>2329</v>
      </c>
      <c r="E349" s="65"/>
      <c r="F349" s="65"/>
      <c r="G349" s="65"/>
      <c r="H349" s="65"/>
      <c r="I349" s="65" t="s">
        <v>2329</v>
      </c>
      <c r="J349" s="65"/>
      <c r="K349" s="65"/>
      <c r="L349" s="65"/>
      <c r="M349" s="65"/>
      <c r="N349" s="65" t="s">
        <v>2329</v>
      </c>
      <c r="O349" s="65"/>
      <c r="P349" s="65"/>
      <c r="Q349" s="65"/>
      <c r="R349" s="65"/>
      <c r="S349" s="65"/>
      <c r="T349" s="65" t="s">
        <v>2329</v>
      </c>
      <c r="U349" s="65"/>
      <c r="V349" s="65"/>
      <c r="W349" s="65"/>
      <c r="X349" s="65"/>
      <c r="Y349" s="8"/>
    </row>
    <row r="350" ht="12.75">
      <c r="A350" s="5"/>
    </row>
    <row r="351" ht="12.75">
      <c r="A351" s="5"/>
    </row>
    <row r="352" spans="6:18" ht="20.25">
      <c r="F352" s="63" t="s">
        <v>52</v>
      </c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25" ht="31.5" customHeight="1">
      <c r="A353" s="76" t="s">
        <v>2327</v>
      </c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</row>
    <row r="354" spans="1:20" ht="18">
      <c r="A354" s="56" t="s">
        <v>2322</v>
      </c>
      <c r="P354" s="9"/>
      <c r="Q354" s="9"/>
      <c r="R354" s="9"/>
      <c r="S354" s="9"/>
      <c r="T354" s="9"/>
    </row>
    <row r="355" spans="1:25" ht="15.75">
      <c r="A355" s="62" t="s">
        <v>13</v>
      </c>
      <c r="B355" s="62" t="s">
        <v>45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1:25" ht="31.5">
      <c r="A356" s="62"/>
      <c r="B356" s="6" t="s">
        <v>14</v>
      </c>
      <c r="C356" s="6" t="s">
        <v>15</v>
      </c>
      <c r="D356" s="6" t="s">
        <v>16</v>
      </c>
      <c r="E356" s="6" t="s">
        <v>17</v>
      </c>
      <c r="F356" s="6" t="s">
        <v>18</v>
      </c>
      <c r="G356" s="6" t="s">
        <v>19</v>
      </c>
      <c r="H356" s="6" t="s">
        <v>20</v>
      </c>
      <c r="I356" s="6" t="s">
        <v>21</v>
      </c>
      <c r="J356" s="6" t="s">
        <v>22</v>
      </c>
      <c r="K356" s="6" t="s">
        <v>23</v>
      </c>
      <c r="L356" s="6" t="s">
        <v>24</v>
      </c>
      <c r="M356" s="6" t="s">
        <v>25</v>
      </c>
      <c r="N356" s="6" t="s">
        <v>26</v>
      </c>
      <c r="O356" s="6" t="s">
        <v>27</v>
      </c>
      <c r="P356" s="6" t="s">
        <v>28</v>
      </c>
      <c r="Q356" s="6" t="s">
        <v>29</v>
      </c>
      <c r="R356" s="6" t="s">
        <v>30</v>
      </c>
      <c r="S356" s="6" t="s">
        <v>31</v>
      </c>
      <c r="T356" s="6" t="s">
        <v>32</v>
      </c>
      <c r="U356" s="6" t="s">
        <v>33</v>
      </c>
      <c r="V356" s="6" t="s">
        <v>34</v>
      </c>
      <c r="W356" s="6" t="s">
        <v>35</v>
      </c>
      <c r="X356" s="6" t="s">
        <v>36</v>
      </c>
      <c r="Y356" s="6" t="s">
        <v>37</v>
      </c>
    </row>
    <row r="357" spans="1:25" ht="15.75">
      <c r="A357" s="10">
        <v>41061</v>
      </c>
      <c r="B357" s="15">
        <v>829.69</v>
      </c>
      <c r="C357" s="15">
        <v>768.01</v>
      </c>
      <c r="D357" s="15">
        <v>687.3</v>
      </c>
      <c r="E357" s="15">
        <v>654.61</v>
      </c>
      <c r="F357" s="15">
        <v>674.98</v>
      </c>
      <c r="G357" s="15">
        <v>645.01</v>
      </c>
      <c r="H357" s="15">
        <v>662.93</v>
      </c>
      <c r="I357" s="15">
        <v>888.92</v>
      </c>
      <c r="J357" s="15">
        <v>1068.36</v>
      </c>
      <c r="K357" s="15">
        <v>1143.68</v>
      </c>
      <c r="L357" s="15">
        <v>1195.95</v>
      </c>
      <c r="M357" s="15">
        <v>1190.74</v>
      </c>
      <c r="N357" s="15">
        <v>1156.62</v>
      </c>
      <c r="O357" s="15">
        <v>1183.67</v>
      </c>
      <c r="P357" s="15">
        <v>1181.35</v>
      </c>
      <c r="Q357" s="15">
        <v>1133.99</v>
      </c>
      <c r="R357" s="15">
        <v>1083.7</v>
      </c>
      <c r="S357" s="15">
        <v>1080.5</v>
      </c>
      <c r="T357" s="15">
        <v>1069.07</v>
      </c>
      <c r="U357" s="15">
        <v>1051.08</v>
      </c>
      <c r="V357" s="15">
        <v>1046.49</v>
      </c>
      <c r="W357" s="15">
        <v>1050.07</v>
      </c>
      <c r="X357" s="15">
        <v>1047</v>
      </c>
      <c r="Y357" s="15">
        <v>951.86</v>
      </c>
    </row>
    <row r="358" spans="1:25" ht="15.75">
      <c r="A358" s="10">
        <v>41062</v>
      </c>
      <c r="B358" s="15">
        <v>873.94</v>
      </c>
      <c r="C358" s="15">
        <v>843.18</v>
      </c>
      <c r="D358" s="15">
        <v>768.89</v>
      </c>
      <c r="E358" s="15">
        <v>745.89</v>
      </c>
      <c r="F358" s="15">
        <v>719.8</v>
      </c>
      <c r="G358" s="15">
        <v>644.63</v>
      </c>
      <c r="H358" s="15">
        <v>52.13</v>
      </c>
      <c r="I358" s="15">
        <v>691.59</v>
      </c>
      <c r="J358" s="15">
        <v>869.59</v>
      </c>
      <c r="K358" s="15">
        <v>983.21</v>
      </c>
      <c r="L358" s="15">
        <v>1041</v>
      </c>
      <c r="M358" s="15">
        <v>1080.86</v>
      </c>
      <c r="N358" s="15">
        <v>1071.89</v>
      </c>
      <c r="O358" s="15">
        <v>1064.77</v>
      </c>
      <c r="P358" s="15">
        <v>1054.41</v>
      </c>
      <c r="Q358" s="15">
        <v>1032.07</v>
      </c>
      <c r="R358" s="15">
        <v>1023.64</v>
      </c>
      <c r="S358" s="15">
        <v>1025.28</v>
      </c>
      <c r="T358" s="15">
        <v>995.56</v>
      </c>
      <c r="U358" s="15">
        <v>992.42</v>
      </c>
      <c r="V358" s="15">
        <v>1015.77</v>
      </c>
      <c r="W358" s="15">
        <v>1022.1</v>
      </c>
      <c r="X358" s="15">
        <v>1027.85</v>
      </c>
      <c r="Y358" s="15">
        <v>923.62</v>
      </c>
    </row>
    <row r="359" spans="1:25" ht="15.75">
      <c r="A359" s="10">
        <v>41063</v>
      </c>
      <c r="B359" s="15">
        <v>841.62</v>
      </c>
      <c r="C359" s="15">
        <v>774.01</v>
      </c>
      <c r="D359" s="15">
        <v>731.85</v>
      </c>
      <c r="E359" s="15">
        <v>681.8</v>
      </c>
      <c r="F359" s="15">
        <v>625.44</v>
      </c>
      <c r="G359" s="15">
        <v>628.43</v>
      </c>
      <c r="H359" s="15">
        <v>60.71</v>
      </c>
      <c r="I359" s="15">
        <v>50.95</v>
      </c>
      <c r="J359" s="15">
        <v>658.95</v>
      </c>
      <c r="K359" s="15">
        <v>874.93</v>
      </c>
      <c r="L359" s="15">
        <v>958.34</v>
      </c>
      <c r="M359" s="15">
        <v>978.55</v>
      </c>
      <c r="N359" s="15">
        <v>1000.24</v>
      </c>
      <c r="O359" s="15">
        <v>1004.08</v>
      </c>
      <c r="P359" s="15">
        <v>982.14</v>
      </c>
      <c r="Q359" s="15">
        <v>973.18</v>
      </c>
      <c r="R359" s="15">
        <v>956.6</v>
      </c>
      <c r="S359" s="15">
        <v>949.85</v>
      </c>
      <c r="T359" s="15">
        <v>918.04</v>
      </c>
      <c r="U359" s="15">
        <v>921.84</v>
      </c>
      <c r="V359" s="15">
        <v>968.06</v>
      </c>
      <c r="W359" s="15">
        <v>1007.85</v>
      </c>
      <c r="X359" s="15">
        <v>1003.45</v>
      </c>
      <c r="Y359" s="15">
        <v>883.59</v>
      </c>
    </row>
    <row r="360" spans="1:25" ht="15.75">
      <c r="A360" s="10">
        <v>41064</v>
      </c>
      <c r="B360" s="15">
        <v>843.21</v>
      </c>
      <c r="C360" s="15">
        <v>780.67</v>
      </c>
      <c r="D360" s="15">
        <v>730.81</v>
      </c>
      <c r="E360" s="15">
        <v>703.4</v>
      </c>
      <c r="F360" s="15">
        <v>695.93</v>
      </c>
      <c r="G360" s="15">
        <v>678.78</v>
      </c>
      <c r="H360" s="15">
        <v>649.87</v>
      </c>
      <c r="I360" s="15">
        <v>807.25</v>
      </c>
      <c r="J360" s="15">
        <v>991.41</v>
      </c>
      <c r="K360" s="15">
        <v>1071.81</v>
      </c>
      <c r="L360" s="15">
        <v>1126.51</v>
      </c>
      <c r="M360" s="15">
        <v>1101.1</v>
      </c>
      <c r="N360" s="15">
        <v>1062.59</v>
      </c>
      <c r="O360" s="15">
        <v>1096.46</v>
      </c>
      <c r="P360" s="15">
        <v>1092.87</v>
      </c>
      <c r="Q360" s="15">
        <v>1051.97</v>
      </c>
      <c r="R360" s="15">
        <v>1023.25</v>
      </c>
      <c r="S360" s="15">
        <v>1017.6</v>
      </c>
      <c r="T360" s="15">
        <v>985.82</v>
      </c>
      <c r="U360" s="15">
        <v>978.56</v>
      </c>
      <c r="V360" s="15">
        <v>972.3</v>
      </c>
      <c r="W360" s="15">
        <v>1002.95</v>
      </c>
      <c r="X360" s="15">
        <v>987.93</v>
      </c>
      <c r="Y360" s="15">
        <v>838.34</v>
      </c>
    </row>
    <row r="361" spans="1:25" ht="15.75">
      <c r="A361" s="10">
        <v>41065</v>
      </c>
      <c r="B361" s="15">
        <v>744.47</v>
      </c>
      <c r="C361" s="15">
        <v>631.09</v>
      </c>
      <c r="D361" s="15">
        <v>617.78</v>
      </c>
      <c r="E361" s="15">
        <v>610.1</v>
      </c>
      <c r="F361" s="15">
        <v>580.57</v>
      </c>
      <c r="G361" s="15">
        <v>584.27</v>
      </c>
      <c r="H361" s="15">
        <v>577.68</v>
      </c>
      <c r="I361" s="15">
        <v>739.39</v>
      </c>
      <c r="J361" s="15">
        <v>964.9</v>
      </c>
      <c r="K361" s="15">
        <v>1062.03</v>
      </c>
      <c r="L361" s="15">
        <v>1082.93</v>
      </c>
      <c r="M361" s="15">
        <v>1080.51</v>
      </c>
      <c r="N361" s="15">
        <v>1063.28</v>
      </c>
      <c r="O361" s="15">
        <v>1075.8</v>
      </c>
      <c r="P361" s="15">
        <v>1085.6</v>
      </c>
      <c r="Q361" s="15">
        <v>1074.05</v>
      </c>
      <c r="R361" s="15">
        <v>1058.45</v>
      </c>
      <c r="S361" s="15">
        <v>1011.91</v>
      </c>
      <c r="T361" s="15">
        <v>1015.25</v>
      </c>
      <c r="U361" s="15">
        <v>1053.17</v>
      </c>
      <c r="V361" s="15">
        <v>1059.79</v>
      </c>
      <c r="W361" s="15">
        <v>1070.18</v>
      </c>
      <c r="X361" s="15">
        <v>1086.24</v>
      </c>
      <c r="Y361" s="15">
        <v>917.49</v>
      </c>
    </row>
    <row r="362" spans="1:25" ht="15.75">
      <c r="A362" s="10">
        <v>41066</v>
      </c>
      <c r="B362" s="15">
        <v>764.19</v>
      </c>
      <c r="C362" s="15">
        <v>733.71</v>
      </c>
      <c r="D362" s="15">
        <v>699.03</v>
      </c>
      <c r="E362" s="15">
        <v>674.13</v>
      </c>
      <c r="F362" s="15">
        <v>656.71</v>
      </c>
      <c r="G362" s="15">
        <v>674.29</v>
      </c>
      <c r="H362" s="15">
        <v>692.23</v>
      </c>
      <c r="I362" s="15">
        <v>820.35</v>
      </c>
      <c r="J362" s="15">
        <v>979.07</v>
      </c>
      <c r="K362" s="15">
        <v>1064.48</v>
      </c>
      <c r="L362" s="15">
        <v>1117.08</v>
      </c>
      <c r="M362" s="15">
        <v>1134.18</v>
      </c>
      <c r="N362" s="15">
        <v>1110.51</v>
      </c>
      <c r="O362" s="15">
        <v>1154.56</v>
      </c>
      <c r="P362" s="15">
        <v>1179.37</v>
      </c>
      <c r="Q362" s="15">
        <v>1143.15</v>
      </c>
      <c r="R362" s="15">
        <v>1074.89</v>
      </c>
      <c r="S362" s="15">
        <v>1052.47</v>
      </c>
      <c r="T362" s="15">
        <v>1030</v>
      </c>
      <c r="U362" s="15">
        <v>991.92</v>
      </c>
      <c r="V362" s="15">
        <v>988.44</v>
      </c>
      <c r="W362" s="15">
        <v>1015.02</v>
      </c>
      <c r="X362" s="15">
        <v>989.79</v>
      </c>
      <c r="Y362" s="15">
        <v>881.4</v>
      </c>
    </row>
    <row r="363" spans="1:25" ht="15.75">
      <c r="A363" s="10">
        <v>41067</v>
      </c>
      <c r="B363" s="15">
        <v>793.87</v>
      </c>
      <c r="C363" s="15">
        <v>754.83</v>
      </c>
      <c r="D363" s="15">
        <v>724.57</v>
      </c>
      <c r="E363" s="15">
        <v>705.86</v>
      </c>
      <c r="F363" s="15">
        <v>679.31</v>
      </c>
      <c r="G363" s="15">
        <v>719.99</v>
      </c>
      <c r="H363" s="15">
        <v>710.7</v>
      </c>
      <c r="I363" s="15">
        <v>855.3</v>
      </c>
      <c r="J363" s="15">
        <v>1006.73</v>
      </c>
      <c r="K363" s="15">
        <v>1094.8</v>
      </c>
      <c r="L363" s="15">
        <v>1156.67</v>
      </c>
      <c r="M363" s="15">
        <v>1131.8</v>
      </c>
      <c r="N363" s="15">
        <v>1111.45</v>
      </c>
      <c r="O363" s="15">
        <v>1164.51</v>
      </c>
      <c r="P363" s="15">
        <v>1136.75</v>
      </c>
      <c r="Q363" s="15">
        <v>1097.27</v>
      </c>
      <c r="R363" s="15">
        <v>1068.04</v>
      </c>
      <c r="S363" s="15">
        <v>1079.28</v>
      </c>
      <c r="T363" s="15">
        <v>1052.81</v>
      </c>
      <c r="U363" s="15">
        <v>1024.56</v>
      </c>
      <c r="V363" s="15">
        <v>1018.01</v>
      </c>
      <c r="W363" s="15">
        <v>1025.65</v>
      </c>
      <c r="X363" s="15">
        <v>1034.47</v>
      </c>
      <c r="Y363" s="15">
        <v>888.75</v>
      </c>
    </row>
    <row r="364" spans="1:25" ht="15.75">
      <c r="A364" s="10">
        <v>41068</v>
      </c>
      <c r="B364" s="15">
        <v>738.73</v>
      </c>
      <c r="C364" s="15">
        <v>707.12</v>
      </c>
      <c r="D364" s="15">
        <v>679.76</v>
      </c>
      <c r="E364" s="15">
        <v>666.43</v>
      </c>
      <c r="F364" s="15">
        <v>665.26</v>
      </c>
      <c r="G364" s="15">
        <v>669.65</v>
      </c>
      <c r="H364" s="15">
        <v>679.18</v>
      </c>
      <c r="I364" s="15">
        <v>852.79</v>
      </c>
      <c r="J364" s="15">
        <v>1007.24</v>
      </c>
      <c r="K364" s="15">
        <v>1105.82</v>
      </c>
      <c r="L364" s="15">
        <v>1168.59</v>
      </c>
      <c r="M364" s="15">
        <v>1161.77</v>
      </c>
      <c r="N364" s="15">
        <v>1110.58</v>
      </c>
      <c r="O364" s="15">
        <v>1140.46</v>
      </c>
      <c r="P364" s="15">
        <v>1164.3</v>
      </c>
      <c r="Q364" s="15">
        <v>1110.47</v>
      </c>
      <c r="R364" s="15">
        <v>1069.62</v>
      </c>
      <c r="S364" s="15">
        <v>1065.09</v>
      </c>
      <c r="T364" s="15">
        <v>1032.09</v>
      </c>
      <c r="U364" s="15">
        <v>1022.98</v>
      </c>
      <c r="V364" s="15">
        <v>1030.79</v>
      </c>
      <c r="W364" s="15">
        <v>1059.25</v>
      </c>
      <c r="X364" s="15">
        <v>1029.98</v>
      </c>
      <c r="Y364" s="15">
        <v>934.47</v>
      </c>
    </row>
    <row r="365" spans="1:25" ht="15.75">
      <c r="A365" s="10">
        <v>41069</v>
      </c>
      <c r="B365" s="15">
        <v>870.73</v>
      </c>
      <c r="C365" s="15">
        <v>814.63</v>
      </c>
      <c r="D365" s="15">
        <v>785.38</v>
      </c>
      <c r="E365" s="15">
        <v>770.79</v>
      </c>
      <c r="F365" s="15">
        <v>767.8</v>
      </c>
      <c r="G365" s="15">
        <v>764.39</v>
      </c>
      <c r="H365" s="15">
        <v>770.79</v>
      </c>
      <c r="I365" s="15">
        <v>910.36</v>
      </c>
      <c r="J365" s="15">
        <v>1037.7</v>
      </c>
      <c r="K365" s="15">
        <v>1112.02</v>
      </c>
      <c r="L365" s="15">
        <v>1217.27</v>
      </c>
      <c r="M365" s="15">
        <v>1175.42</v>
      </c>
      <c r="N365" s="15">
        <v>1176.01</v>
      </c>
      <c r="O365" s="15">
        <v>1173.99</v>
      </c>
      <c r="P365" s="15">
        <v>1211.75</v>
      </c>
      <c r="Q365" s="15">
        <v>1169.24</v>
      </c>
      <c r="R365" s="15">
        <v>1131.44</v>
      </c>
      <c r="S365" s="15">
        <v>1082.18</v>
      </c>
      <c r="T365" s="15">
        <v>1056.04</v>
      </c>
      <c r="U365" s="15">
        <v>1044.63</v>
      </c>
      <c r="V365" s="15">
        <v>1037.07</v>
      </c>
      <c r="W365" s="15">
        <v>1051.51</v>
      </c>
      <c r="X365" s="15">
        <v>1057.16</v>
      </c>
      <c r="Y365" s="15">
        <v>975.49</v>
      </c>
    </row>
    <row r="366" spans="1:25" ht="15.75">
      <c r="A366" s="10">
        <v>41070</v>
      </c>
      <c r="B366" s="15">
        <v>942.11</v>
      </c>
      <c r="C366" s="15">
        <v>933.15</v>
      </c>
      <c r="D366" s="15">
        <v>920.64</v>
      </c>
      <c r="E366" s="15">
        <v>893.04</v>
      </c>
      <c r="F366" s="15">
        <v>860.17</v>
      </c>
      <c r="G366" s="15">
        <v>866.82</v>
      </c>
      <c r="H366" s="15">
        <v>914.29</v>
      </c>
      <c r="I366" s="15">
        <v>847.04</v>
      </c>
      <c r="J366" s="15">
        <v>962.23</v>
      </c>
      <c r="K366" s="15">
        <v>954.35</v>
      </c>
      <c r="L366" s="15">
        <v>994.08</v>
      </c>
      <c r="M366" s="15">
        <v>1001.64</v>
      </c>
      <c r="N366" s="15">
        <v>980.49</v>
      </c>
      <c r="O366" s="15">
        <v>974.88</v>
      </c>
      <c r="P366" s="15">
        <v>975.11</v>
      </c>
      <c r="Q366" s="15">
        <v>966.55</v>
      </c>
      <c r="R366" s="15">
        <v>966.98</v>
      </c>
      <c r="S366" s="15">
        <v>965.82</v>
      </c>
      <c r="T366" s="15">
        <v>968.4</v>
      </c>
      <c r="U366" s="15">
        <v>974.76</v>
      </c>
      <c r="V366" s="15">
        <v>1021.29</v>
      </c>
      <c r="W366" s="15">
        <v>1052.1</v>
      </c>
      <c r="X366" s="15">
        <v>1062.55</v>
      </c>
      <c r="Y366" s="15">
        <v>995.72</v>
      </c>
    </row>
    <row r="367" spans="1:25" ht="15.75">
      <c r="A367" s="10">
        <v>41071</v>
      </c>
      <c r="B367" s="15">
        <v>944.62</v>
      </c>
      <c r="C367" s="15">
        <v>951.4</v>
      </c>
      <c r="D367" s="15">
        <v>955.49</v>
      </c>
      <c r="E367" s="15">
        <v>950.71</v>
      </c>
      <c r="F367" s="15">
        <v>955.09</v>
      </c>
      <c r="G367" s="15">
        <v>932.74</v>
      </c>
      <c r="H367" s="15">
        <v>1008.31</v>
      </c>
      <c r="I367" s="15">
        <v>807.5</v>
      </c>
      <c r="J367" s="15">
        <v>955.75</v>
      </c>
      <c r="K367" s="15">
        <v>964.49</v>
      </c>
      <c r="L367" s="15">
        <v>978.89</v>
      </c>
      <c r="M367" s="15">
        <v>987.93</v>
      </c>
      <c r="N367" s="15">
        <v>997.48</v>
      </c>
      <c r="O367" s="15">
        <v>1002.57</v>
      </c>
      <c r="P367" s="15">
        <v>1001.26</v>
      </c>
      <c r="Q367" s="15">
        <v>992.03</v>
      </c>
      <c r="R367" s="15">
        <v>990.99</v>
      </c>
      <c r="S367" s="15">
        <v>989.01</v>
      </c>
      <c r="T367" s="15">
        <v>980.72</v>
      </c>
      <c r="U367" s="15">
        <v>981.48</v>
      </c>
      <c r="V367" s="15">
        <v>971.24</v>
      </c>
      <c r="W367" s="15">
        <v>989.03</v>
      </c>
      <c r="X367" s="15">
        <v>1077.23</v>
      </c>
      <c r="Y367" s="15">
        <v>984.9</v>
      </c>
    </row>
    <row r="368" spans="1:25" ht="15.75">
      <c r="A368" s="10">
        <v>41072</v>
      </c>
      <c r="B368" s="15">
        <v>1009.54</v>
      </c>
      <c r="C368" s="15">
        <v>978</v>
      </c>
      <c r="D368" s="15">
        <v>923.36</v>
      </c>
      <c r="E368" s="15">
        <v>923.34</v>
      </c>
      <c r="F368" s="15">
        <v>907.55</v>
      </c>
      <c r="G368" s="15">
        <v>904.59</v>
      </c>
      <c r="H368" s="15">
        <v>880.97</v>
      </c>
      <c r="I368" s="15">
        <v>880.39</v>
      </c>
      <c r="J368" s="15">
        <v>989.66</v>
      </c>
      <c r="K368" s="15">
        <v>1048.27</v>
      </c>
      <c r="L368" s="15">
        <v>1061.4</v>
      </c>
      <c r="M368" s="15">
        <v>1068.12</v>
      </c>
      <c r="N368" s="15">
        <v>1067.7</v>
      </c>
      <c r="O368" s="15">
        <v>1068.43</v>
      </c>
      <c r="P368" s="15">
        <v>1067.13</v>
      </c>
      <c r="Q368" s="15">
        <v>1063.37</v>
      </c>
      <c r="R368" s="15">
        <v>1063.67</v>
      </c>
      <c r="S368" s="15">
        <v>1065.99</v>
      </c>
      <c r="T368" s="15">
        <v>1063.91</v>
      </c>
      <c r="U368" s="15">
        <v>1061.26</v>
      </c>
      <c r="V368" s="15">
        <v>1061.03</v>
      </c>
      <c r="W368" s="15">
        <v>1089.27</v>
      </c>
      <c r="X368" s="15">
        <v>1123.91</v>
      </c>
      <c r="Y368" s="15">
        <v>1059.1</v>
      </c>
    </row>
    <row r="369" spans="1:25" ht="15.75">
      <c r="A369" s="10">
        <v>41073</v>
      </c>
      <c r="B369" s="15">
        <v>1095.02</v>
      </c>
      <c r="C369" s="15">
        <v>1026.52</v>
      </c>
      <c r="D369" s="15">
        <v>1067.09</v>
      </c>
      <c r="E369" s="15">
        <v>1005.76</v>
      </c>
      <c r="F369" s="15">
        <v>986.22</v>
      </c>
      <c r="G369" s="15">
        <v>1039.78</v>
      </c>
      <c r="H369" s="15">
        <v>1037.22</v>
      </c>
      <c r="I369" s="15">
        <v>991.41</v>
      </c>
      <c r="J369" s="15">
        <v>1092.48</v>
      </c>
      <c r="K369" s="15">
        <v>1191.58</v>
      </c>
      <c r="L369" s="15">
        <v>1192.96</v>
      </c>
      <c r="M369" s="15">
        <v>1188.67</v>
      </c>
      <c r="N369" s="15">
        <v>1182.28</v>
      </c>
      <c r="O369" s="15">
        <v>1206.25</v>
      </c>
      <c r="P369" s="15">
        <v>1215.83</v>
      </c>
      <c r="Q369" s="15">
        <v>1212.45</v>
      </c>
      <c r="R369" s="15">
        <v>1203.78</v>
      </c>
      <c r="S369" s="15">
        <v>1180.26</v>
      </c>
      <c r="T369" s="15">
        <v>1111.66</v>
      </c>
      <c r="U369" s="15">
        <v>1105.26</v>
      </c>
      <c r="V369" s="15">
        <v>1065.45</v>
      </c>
      <c r="W369" s="15">
        <v>1114.08</v>
      </c>
      <c r="X369" s="15">
        <v>1125.22</v>
      </c>
      <c r="Y369" s="15">
        <v>1020.34</v>
      </c>
    </row>
    <row r="370" spans="1:25" ht="15.75">
      <c r="A370" s="10">
        <v>41074</v>
      </c>
      <c r="B370" s="15">
        <v>949</v>
      </c>
      <c r="C370" s="15">
        <v>866.12</v>
      </c>
      <c r="D370" s="15">
        <v>813.23</v>
      </c>
      <c r="E370" s="15">
        <v>785.14</v>
      </c>
      <c r="F370" s="15">
        <v>749.77</v>
      </c>
      <c r="G370" s="15">
        <v>784.14</v>
      </c>
      <c r="H370" s="15">
        <v>795.41</v>
      </c>
      <c r="I370" s="15">
        <v>946.05</v>
      </c>
      <c r="J370" s="15">
        <v>1043.63</v>
      </c>
      <c r="K370" s="15">
        <v>1091.49</v>
      </c>
      <c r="L370" s="15">
        <v>1109.41</v>
      </c>
      <c r="M370" s="15">
        <v>1113.06</v>
      </c>
      <c r="N370" s="15">
        <v>1109.09</v>
      </c>
      <c r="O370" s="15">
        <v>1122</v>
      </c>
      <c r="P370" s="15">
        <v>1132.07</v>
      </c>
      <c r="Q370" s="15">
        <v>1117.71</v>
      </c>
      <c r="R370" s="15">
        <v>1108.47</v>
      </c>
      <c r="S370" s="15">
        <v>1112.89</v>
      </c>
      <c r="T370" s="15">
        <v>1098.86</v>
      </c>
      <c r="U370" s="15">
        <v>1074.99</v>
      </c>
      <c r="V370" s="15">
        <v>1052.01</v>
      </c>
      <c r="W370" s="15">
        <v>1075.88</v>
      </c>
      <c r="X370" s="15">
        <v>1086.78</v>
      </c>
      <c r="Y370" s="15">
        <v>1029.86</v>
      </c>
    </row>
    <row r="371" spans="1:25" ht="15.75">
      <c r="A371" s="10">
        <v>41075</v>
      </c>
      <c r="B371" s="15">
        <v>978.47</v>
      </c>
      <c r="C371" s="15">
        <v>893.54</v>
      </c>
      <c r="D371" s="15">
        <v>798.08</v>
      </c>
      <c r="E371" s="15">
        <v>750.55</v>
      </c>
      <c r="F371" s="15">
        <v>735.68</v>
      </c>
      <c r="G371" s="15">
        <v>738.31</v>
      </c>
      <c r="H371" s="15">
        <v>795.38</v>
      </c>
      <c r="I371" s="15">
        <v>920.82</v>
      </c>
      <c r="J371" s="15">
        <v>1083.37</v>
      </c>
      <c r="K371" s="15">
        <v>1161.5</v>
      </c>
      <c r="L371" s="15">
        <v>1181.1</v>
      </c>
      <c r="M371" s="15">
        <v>1180.7</v>
      </c>
      <c r="N371" s="15">
        <v>1181.17</v>
      </c>
      <c r="O371" s="15">
        <v>1195.47</v>
      </c>
      <c r="P371" s="15">
        <v>1201.48</v>
      </c>
      <c r="Q371" s="15">
        <v>1196.44</v>
      </c>
      <c r="R371" s="15">
        <v>1183.22</v>
      </c>
      <c r="S371" s="15">
        <v>1178.03</v>
      </c>
      <c r="T371" s="15">
        <v>1158.41</v>
      </c>
      <c r="U371" s="15">
        <v>1136.3</v>
      </c>
      <c r="V371" s="15">
        <v>1099.63</v>
      </c>
      <c r="W371" s="15">
        <v>1139.59</v>
      </c>
      <c r="X371" s="15">
        <v>1158.34</v>
      </c>
      <c r="Y371" s="15">
        <v>1042.69</v>
      </c>
    </row>
    <row r="372" spans="1:25" ht="15.75">
      <c r="A372" s="10">
        <v>41076</v>
      </c>
      <c r="B372" s="15">
        <v>985.87</v>
      </c>
      <c r="C372" s="15">
        <v>935.45</v>
      </c>
      <c r="D372" s="15">
        <v>905.93</v>
      </c>
      <c r="E372" s="15">
        <v>889.63</v>
      </c>
      <c r="F372" s="15">
        <v>883.48</v>
      </c>
      <c r="G372" s="15">
        <v>879.94</v>
      </c>
      <c r="H372" s="15">
        <v>812.29</v>
      </c>
      <c r="I372" s="15">
        <v>807.04</v>
      </c>
      <c r="J372" s="15">
        <v>920.96</v>
      </c>
      <c r="K372" s="15">
        <v>1021.87</v>
      </c>
      <c r="L372" s="15">
        <v>1054.66</v>
      </c>
      <c r="M372" s="15">
        <v>1062.4</v>
      </c>
      <c r="N372" s="15">
        <v>1062.3</v>
      </c>
      <c r="O372" s="15">
        <v>1062.96</v>
      </c>
      <c r="P372" s="15">
        <v>1066.17</v>
      </c>
      <c r="Q372" s="15">
        <v>1068.52</v>
      </c>
      <c r="R372" s="15">
        <v>1065.93</v>
      </c>
      <c r="S372" s="15">
        <v>1064.82</v>
      </c>
      <c r="T372" s="15">
        <v>1062.9</v>
      </c>
      <c r="U372" s="15">
        <v>1054.86</v>
      </c>
      <c r="V372" s="15">
        <v>1058.17</v>
      </c>
      <c r="W372" s="15">
        <v>1072.71</v>
      </c>
      <c r="X372" s="15">
        <v>1080.57</v>
      </c>
      <c r="Y372" s="15">
        <v>1028.51</v>
      </c>
    </row>
    <row r="373" spans="1:25" ht="15.75">
      <c r="A373" s="10">
        <v>41077</v>
      </c>
      <c r="B373" s="15">
        <v>947.51</v>
      </c>
      <c r="C373" s="15">
        <v>782.38</v>
      </c>
      <c r="D373" s="15">
        <v>685.38</v>
      </c>
      <c r="E373" s="15">
        <v>671.07</v>
      </c>
      <c r="F373" s="15">
        <v>661.17</v>
      </c>
      <c r="G373" s="15">
        <v>660.67</v>
      </c>
      <c r="H373" s="15">
        <v>60.4</v>
      </c>
      <c r="I373" s="15">
        <v>50.95</v>
      </c>
      <c r="J373" s="15">
        <v>743.14</v>
      </c>
      <c r="K373" s="15">
        <v>971.77</v>
      </c>
      <c r="L373" s="15">
        <v>997.94</v>
      </c>
      <c r="M373" s="15">
        <v>1006.01</v>
      </c>
      <c r="N373" s="15">
        <v>1013.85</v>
      </c>
      <c r="O373" s="15">
        <v>1015.19</v>
      </c>
      <c r="P373" s="15">
        <v>1006.77</v>
      </c>
      <c r="Q373" s="15">
        <v>1003.15</v>
      </c>
      <c r="R373" s="15">
        <v>1005.94</v>
      </c>
      <c r="S373" s="15">
        <v>1011.55</v>
      </c>
      <c r="T373" s="15">
        <v>1008.49</v>
      </c>
      <c r="U373" s="15">
        <v>1004.17</v>
      </c>
      <c r="V373" s="15">
        <v>1014.78</v>
      </c>
      <c r="W373" s="15">
        <v>1021.86</v>
      </c>
      <c r="X373" s="15">
        <v>1039.73</v>
      </c>
      <c r="Y373" s="15">
        <v>1007.21</v>
      </c>
    </row>
    <row r="374" spans="1:25" ht="15.75" customHeight="1">
      <c r="A374" s="10">
        <v>41078</v>
      </c>
      <c r="B374" s="15">
        <v>959.93</v>
      </c>
      <c r="C374" s="15">
        <v>796.37</v>
      </c>
      <c r="D374" s="15">
        <v>726.58</v>
      </c>
      <c r="E374" s="15">
        <v>699.58</v>
      </c>
      <c r="F374" s="15">
        <v>684.35</v>
      </c>
      <c r="G374" s="15">
        <v>614.15</v>
      </c>
      <c r="H374" s="15">
        <v>417.74</v>
      </c>
      <c r="I374" s="15">
        <v>865.89</v>
      </c>
      <c r="J374" s="15">
        <v>1016.3</v>
      </c>
      <c r="K374" s="15">
        <v>1083.07</v>
      </c>
      <c r="L374" s="15">
        <v>1102.7</v>
      </c>
      <c r="M374" s="15">
        <v>1097.34</v>
      </c>
      <c r="N374" s="15">
        <v>1079.69</v>
      </c>
      <c r="O374" s="15">
        <v>1098.88</v>
      </c>
      <c r="P374" s="15">
        <v>1120.65</v>
      </c>
      <c r="Q374" s="15">
        <v>1097.6</v>
      </c>
      <c r="R374" s="15">
        <v>1068.14</v>
      </c>
      <c r="S374" s="15">
        <v>1058.5</v>
      </c>
      <c r="T374" s="15">
        <v>1042.76</v>
      </c>
      <c r="U374" s="15">
        <v>1029.76</v>
      </c>
      <c r="V374" s="15">
        <v>1023.3</v>
      </c>
      <c r="W374" s="15">
        <v>1039.64</v>
      </c>
      <c r="X374" s="15">
        <v>1059.84</v>
      </c>
      <c r="Y374" s="15">
        <v>952.58</v>
      </c>
    </row>
    <row r="375" spans="1:25" ht="15.75">
      <c r="A375" s="10">
        <v>41079</v>
      </c>
      <c r="B375" s="15">
        <v>735.14</v>
      </c>
      <c r="C375" s="15">
        <v>705.45</v>
      </c>
      <c r="D375" s="15">
        <v>294.18</v>
      </c>
      <c r="E375" s="15">
        <v>282.48</v>
      </c>
      <c r="F375" s="15">
        <v>278.42</v>
      </c>
      <c r="G375" s="15">
        <v>279.15</v>
      </c>
      <c r="H375" s="15">
        <v>137.77</v>
      </c>
      <c r="I375" s="15">
        <v>863.3</v>
      </c>
      <c r="J375" s="15">
        <v>977.85</v>
      </c>
      <c r="K375" s="15">
        <v>1067.13</v>
      </c>
      <c r="L375" s="15">
        <v>1108.42</v>
      </c>
      <c r="M375" s="15">
        <v>1113.39</v>
      </c>
      <c r="N375" s="15">
        <v>1094.59</v>
      </c>
      <c r="O375" s="15">
        <v>1128.87</v>
      </c>
      <c r="P375" s="15">
        <v>1131.79</v>
      </c>
      <c r="Q375" s="15">
        <v>1140.72</v>
      </c>
      <c r="R375" s="15">
        <v>1090.72</v>
      </c>
      <c r="S375" s="15">
        <v>1067.77</v>
      </c>
      <c r="T375" s="15">
        <v>1050.76</v>
      </c>
      <c r="U375" s="15">
        <v>1018.42</v>
      </c>
      <c r="V375" s="15">
        <v>992.99</v>
      </c>
      <c r="W375" s="15">
        <v>1003.77</v>
      </c>
      <c r="X375" s="15">
        <v>1011.53</v>
      </c>
      <c r="Y375" s="15">
        <v>956.46</v>
      </c>
    </row>
    <row r="376" spans="1:25" ht="15.75">
      <c r="A376" s="10">
        <v>41080</v>
      </c>
      <c r="B376" s="15">
        <v>722.13</v>
      </c>
      <c r="C376" s="15">
        <v>705.75</v>
      </c>
      <c r="D376" s="15">
        <v>697.7</v>
      </c>
      <c r="E376" s="15">
        <v>670.1</v>
      </c>
      <c r="F376" s="15">
        <v>626.94</v>
      </c>
      <c r="G376" s="15">
        <v>693.91</v>
      </c>
      <c r="H376" s="15">
        <v>607.64</v>
      </c>
      <c r="I376" s="15">
        <v>731.48</v>
      </c>
      <c r="J376" s="15">
        <v>988.04</v>
      </c>
      <c r="K376" s="15">
        <v>1097.41</v>
      </c>
      <c r="L376" s="15">
        <v>1122.25</v>
      </c>
      <c r="M376" s="15">
        <v>1114.66</v>
      </c>
      <c r="N376" s="15">
        <v>1107.43</v>
      </c>
      <c r="O376" s="15">
        <v>1157.73</v>
      </c>
      <c r="P376" s="15">
        <v>1152.76</v>
      </c>
      <c r="Q376" s="15">
        <v>1171.06</v>
      </c>
      <c r="R376" s="15">
        <v>1092.99</v>
      </c>
      <c r="S376" s="15">
        <v>1060.75</v>
      </c>
      <c r="T376" s="15">
        <v>1028.7</v>
      </c>
      <c r="U376" s="15">
        <v>1001.42</v>
      </c>
      <c r="V376" s="15">
        <v>970.69</v>
      </c>
      <c r="W376" s="15">
        <v>992.75</v>
      </c>
      <c r="X376" s="15">
        <v>976.74</v>
      </c>
      <c r="Y376" s="15">
        <v>857.32</v>
      </c>
    </row>
    <row r="377" spans="1:25" ht="15.75">
      <c r="A377" s="10">
        <v>41081</v>
      </c>
      <c r="B377" s="15">
        <v>751.06</v>
      </c>
      <c r="C377" s="15">
        <v>735.92</v>
      </c>
      <c r="D377" s="15">
        <v>721.93</v>
      </c>
      <c r="E377" s="15">
        <v>705.97</v>
      </c>
      <c r="F377" s="15">
        <v>705.47</v>
      </c>
      <c r="G377" s="15">
        <v>712.18</v>
      </c>
      <c r="H377" s="15">
        <v>705.95</v>
      </c>
      <c r="I377" s="15">
        <v>787.84</v>
      </c>
      <c r="J377" s="15">
        <v>1000.94</v>
      </c>
      <c r="K377" s="15">
        <v>1083.72</v>
      </c>
      <c r="L377" s="15">
        <v>1114.07</v>
      </c>
      <c r="M377" s="15">
        <v>1100.41</v>
      </c>
      <c r="N377" s="15">
        <v>1082.58</v>
      </c>
      <c r="O377" s="15">
        <v>1124.36</v>
      </c>
      <c r="P377" s="15">
        <v>1118</v>
      </c>
      <c r="Q377" s="15">
        <v>1129.37</v>
      </c>
      <c r="R377" s="15">
        <v>1081.97</v>
      </c>
      <c r="S377" s="15">
        <v>1050.66</v>
      </c>
      <c r="T377" s="15">
        <v>1024.37</v>
      </c>
      <c r="U377" s="15">
        <v>1005.07</v>
      </c>
      <c r="V377" s="15">
        <v>997.88</v>
      </c>
      <c r="W377" s="15">
        <v>1003.03</v>
      </c>
      <c r="X377" s="15">
        <v>1045.17</v>
      </c>
      <c r="Y377" s="15">
        <v>937.4</v>
      </c>
    </row>
    <row r="378" spans="1:25" ht="15.75">
      <c r="A378" s="10">
        <v>41082</v>
      </c>
      <c r="B378" s="15">
        <v>724.21</v>
      </c>
      <c r="C378" s="15">
        <v>709.88</v>
      </c>
      <c r="D378" s="15">
        <v>703.27</v>
      </c>
      <c r="E378" s="15">
        <v>689.78</v>
      </c>
      <c r="F378" s="15">
        <v>679.24</v>
      </c>
      <c r="G378" s="15">
        <v>700.35</v>
      </c>
      <c r="H378" s="15">
        <v>682.43</v>
      </c>
      <c r="I378" s="15">
        <v>748.18</v>
      </c>
      <c r="J378" s="15">
        <v>1010.26</v>
      </c>
      <c r="K378" s="15">
        <v>1101.9</v>
      </c>
      <c r="L378" s="15">
        <v>1158.74</v>
      </c>
      <c r="M378" s="15">
        <v>1167.05</v>
      </c>
      <c r="N378" s="15">
        <v>1138.56</v>
      </c>
      <c r="O378" s="15">
        <v>1173.82</v>
      </c>
      <c r="P378" s="15">
        <v>1191.68</v>
      </c>
      <c r="Q378" s="15">
        <v>1233.31</v>
      </c>
      <c r="R378" s="15">
        <v>1161.49</v>
      </c>
      <c r="S378" s="15">
        <v>1077.92</v>
      </c>
      <c r="T378" s="15">
        <v>1049</v>
      </c>
      <c r="U378" s="15">
        <v>1024.52</v>
      </c>
      <c r="V378" s="15">
        <v>997.52</v>
      </c>
      <c r="W378" s="15">
        <v>1004.25</v>
      </c>
      <c r="X378" s="15">
        <v>1054.96</v>
      </c>
      <c r="Y378" s="15">
        <v>928.85</v>
      </c>
    </row>
    <row r="379" spans="1:25" ht="15.75">
      <c r="A379" s="10">
        <v>41083</v>
      </c>
      <c r="B379" s="15">
        <v>851.38</v>
      </c>
      <c r="C379" s="15">
        <v>752.95</v>
      </c>
      <c r="D379" s="15">
        <v>744.64</v>
      </c>
      <c r="E379" s="15">
        <v>740</v>
      </c>
      <c r="F379" s="15">
        <v>728.79</v>
      </c>
      <c r="G379" s="15">
        <v>731.68</v>
      </c>
      <c r="H379" s="15">
        <v>465.47</v>
      </c>
      <c r="I379" s="15">
        <v>670.9</v>
      </c>
      <c r="J379" s="15">
        <v>902.17</v>
      </c>
      <c r="K379" s="15">
        <v>1004.11</v>
      </c>
      <c r="L379" s="15">
        <v>1064.13</v>
      </c>
      <c r="M379" s="15">
        <v>1077.69</v>
      </c>
      <c r="N379" s="15">
        <v>1058.88</v>
      </c>
      <c r="O379" s="15">
        <v>1070.54</v>
      </c>
      <c r="P379" s="15">
        <v>1098.45</v>
      </c>
      <c r="Q379" s="15">
        <v>1093.69</v>
      </c>
      <c r="R379" s="15">
        <v>1076.31</v>
      </c>
      <c r="S379" s="15">
        <v>1071.51</v>
      </c>
      <c r="T379" s="15">
        <v>1050.34</v>
      </c>
      <c r="U379" s="15">
        <v>1049.32</v>
      </c>
      <c r="V379" s="15">
        <v>1051.06</v>
      </c>
      <c r="W379" s="15">
        <v>1064.92</v>
      </c>
      <c r="X379" s="15">
        <v>1110.86</v>
      </c>
      <c r="Y379" s="15">
        <v>1023.65</v>
      </c>
    </row>
    <row r="380" spans="1:25" ht="15.75">
      <c r="A380" s="10">
        <v>41084</v>
      </c>
      <c r="B380" s="15">
        <v>862.44</v>
      </c>
      <c r="C380" s="15">
        <v>764.97</v>
      </c>
      <c r="D380" s="15">
        <v>726.43</v>
      </c>
      <c r="E380" s="15">
        <v>677.49</v>
      </c>
      <c r="F380" s="15">
        <v>617.9</v>
      </c>
      <c r="G380" s="15">
        <v>311.61</v>
      </c>
      <c r="H380" s="15">
        <v>84.69</v>
      </c>
      <c r="I380" s="15">
        <v>89.76</v>
      </c>
      <c r="J380" s="15">
        <v>764.32</v>
      </c>
      <c r="K380" s="15">
        <v>885.04</v>
      </c>
      <c r="L380" s="15">
        <v>960.89</v>
      </c>
      <c r="M380" s="15">
        <v>981.86</v>
      </c>
      <c r="N380" s="15">
        <v>988.5</v>
      </c>
      <c r="O380" s="15">
        <v>1004</v>
      </c>
      <c r="P380" s="15">
        <v>1013.97</v>
      </c>
      <c r="Q380" s="15">
        <v>1003.64</v>
      </c>
      <c r="R380" s="15">
        <v>998.4</v>
      </c>
      <c r="S380" s="15">
        <v>985.95</v>
      </c>
      <c r="T380" s="15">
        <v>980.13</v>
      </c>
      <c r="U380" s="15">
        <v>973.83</v>
      </c>
      <c r="V380" s="15">
        <v>972.97</v>
      </c>
      <c r="W380" s="15">
        <v>992.75</v>
      </c>
      <c r="X380" s="15">
        <v>1061.81</v>
      </c>
      <c r="Y380" s="15">
        <v>989.34</v>
      </c>
    </row>
    <row r="381" spans="1:25" ht="15.75">
      <c r="A381" s="10">
        <v>41085</v>
      </c>
      <c r="B381" s="15">
        <v>872.29</v>
      </c>
      <c r="C381" s="15">
        <v>741.27</v>
      </c>
      <c r="D381" s="15">
        <v>725.6</v>
      </c>
      <c r="E381" s="15">
        <v>709.53</v>
      </c>
      <c r="F381" s="15">
        <v>683.99</v>
      </c>
      <c r="G381" s="15">
        <v>708.69</v>
      </c>
      <c r="H381" s="15">
        <v>716.93</v>
      </c>
      <c r="I381" s="15">
        <v>865.54</v>
      </c>
      <c r="J381" s="15">
        <v>996.53</v>
      </c>
      <c r="K381" s="15">
        <v>1084.57</v>
      </c>
      <c r="L381" s="15">
        <v>1126.83</v>
      </c>
      <c r="M381" s="15">
        <v>1144.05</v>
      </c>
      <c r="N381" s="15">
        <v>1136.5</v>
      </c>
      <c r="O381" s="15">
        <v>1166.7</v>
      </c>
      <c r="P381" s="15">
        <v>1165.4</v>
      </c>
      <c r="Q381" s="15">
        <v>1173.08</v>
      </c>
      <c r="R381" s="15">
        <v>1115.46</v>
      </c>
      <c r="S381" s="15">
        <v>1065</v>
      </c>
      <c r="T381" s="15">
        <v>1050.1</v>
      </c>
      <c r="U381" s="15">
        <v>1040.51</v>
      </c>
      <c r="V381" s="15">
        <v>1026.06</v>
      </c>
      <c r="W381" s="15">
        <v>1048.37</v>
      </c>
      <c r="X381" s="15">
        <v>1067.56</v>
      </c>
      <c r="Y381" s="15">
        <v>958.32</v>
      </c>
    </row>
    <row r="382" spans="1:25" ht="15.75">
      <c r="A382" s="10">
        <v>41086</v>
      </c>
      <c r="B382" s="15">
        <v>719.7</v>
      </c>
      <c r="C382" s="15">
        <v>705.39</v>
      </c>
      <c r="D382" s="15">
        <v>692.79</v>
      </c>
      <c r="E382" s="15">
        <v>678.84</v>
      </c>
      <c r="F382" s="15">
        <v>659.67</v>
      </c>
      <c r="G382" s="15">
        <v>674.74</v>
      </c>
      <c r="H382" s="15">
        <v>692.78</v>
      </c>
      <c r="I382" s="15">
        <v>793.71</v>
      </c>
      <c r="J382" s="15">
        <v>962.61</v>
      </c>
      <c r="K382" s="15">
        <v>897.38</v>
      </c>
      <c r="L382" s="15">
        <v>975.29</v>
      </c>
      <c r="M382" s="15">
        <v>975.8</v>
      </c>
      <c r="N382" s="15">
        <v>969.45</v>
      </c>
      <c r="O382" s="15">
        <v>1035.75</v>
      </c>
      <c r="P382" s="15">
        <v>1056.68</v>
      </c>
      <c r="Q382" s="15">
        <v>1080.05</v>
      </c>
      <c r="R382" s="15">
        <v>1043.2</v>
      </c>
      <c r="S382" s="15">
        <v>948.33</v>
      </c>
      <c r="T382" s="15">
        <v>900.1</v>
      </c>
      <c r="U382" s="15">
        <v>849.9</v>
      </c>
      <c r="V382" s="15">
        <v>881.51</v>
      </c>
      <c r="W382" s="15">
        <v>918.98</v>
      </c>
      <c r="X382" s="15">
        <v>720.05</v>
      </c>
      <c r="Y382" s="15">
        <v>914.32</v>
      </c>
    </row>
    <row r="383" spans="1:25" ht="15.75">
      <c r="A383" s="10">
        <v>41087</v>
      </c>
      <c r="B383" s="15">
        <v>743.89</v>
      </c>
      <c r="C383" s="15">
        <v>719.57</v>
      </c>
      <c r="D383" s="15">
        <v>705.62</v>
      </c>
      <c r="E383" s="15">
        <v>695.06</v>
      </c>
      <c r="F383" s="15">
        <v>686.09</v>
      </c>
      <c r="G383" s="15">
        <v>680.9</v>
      </c>
      <c r="H383" s="15">
        <v>688.95</v>
      </c>
      <c r="I383" s="15">
        <v>848.73</v>
      </c>
      <c r="J383" s="15">
        <v>1000.71</v>
      </c>
      <c r="K383" s="15">
        <v>1050.13</v>
      </c>
      <c r="L383" s="15">
        <v>1103.2</v>
      </c>
      <c r="M383" s="15">
        <v>1110.89</v>
      </c>
      <c r="N383" s="15">
        <v>1099.55</v>
      </c>
      <c r="O383" s="15">
        <v>1175.36</v>
      </c>
      <c r="P383" s="15">
        <v>1195.79</v>
      </c>
      <c r="Q383" s="15">
        <v>1199.2</v>
      </c>
      <c r="R383" s="15">
        <v>1159.34</v>
      </c>
      <c r="S383" s="15">
        <v>1105.03</v>
      </c>
      <c r="T383" s="15">
        <v>1053.32</v>
      </c>
      <c r="U383" s="15">
        <v>1026.74</v>
      </c>
      <c r="V383" s="15">
        <v>1000.64</v>
      </c>
      <c r="W383" s="15">
        <v>1039.13</v>
      </c>
      <c r="X383" s="15">
        <v>1093.61</v>
      </c>
      <c r="Y383" s="15">
        <v>953.83</v>
      </c>
    </row>
    <row r="384" spans="1:25" ht="15.75">
      <c r="A384" s="10">
        <v>41088</v>
      </c>
      <c r="B384" s="15">
        <v>784.24</v>
      </c>
      <c r="C384" s="15">
        <v>730.24</v>
      </c>
      <c r="D384" s="15">
        <v>713.8</v>
      </c>
      <c r="E384" s="15">
        <v>696.48</v>
      </c>
      <c r="F384" s="15">
        <v>682.72</v>
      </c>
      <c r="G384" s="15">
        <v>676.36</v>
      </c>
      <c r="H384" s="15">
        <v>680.17</v>
      </c>
      <c r="I384" s="15">
        <v>795.42</v>
      </c>
      <c r="J384" s="15">
        <v>945.62</v>
      </c>
      <c r="K384" s="15">
        <v>1059.08</v>
      </c>
      <c r="L384" s="15">
        <v>1104</v>
      </c>
      <c r="M384" s="15">
        <v>1101.95</v>
      </c>
      <c r="N384" s="15">
        <v>1095.15</v>
      </c>
      <c r="O384" s="15">
        <v>1145.68</v>
      </c>
      <c r="P384" s="15">
        <v>1153.16</v>
      </c>
      <c r="Q384" s="15">
        <v>1191.1</v>
      </c>
      <c r="R384" s="15">
        <v>1165.77</v>
      </c>
      <c r="S384" s="15">
        <v>1090.02</v>
      </c>
      <c r="T384" s="15">
        <v>1037.77</v>
      </c>
      <c r="U384" s="15">
        <v>1005.78</v>
      </c>
      <c r="V384" s="15">
        <v>992.9</v>
      </c>
      <c r="W384" s="15">
        <v>1007.82</v>
      </c>
      <c r="X384" s="15">
        <v>1011.48</v>
      </c>
      <c r="Y384" s="15">
        <v>941.12</v>
      </c>
    </row>
    <row r="385" spans="1:25" ht="15.75">
      <c r="A385" s="10">
        <v>41089</v>
      </c>
      <c r="B385" s="15">
        <v>778.49</v>
      </c>
      <c r="C385" s="15">
        <v>764.52</v>
      </c>
      <c r="D385" s="15">
        <v>750.29</v>
      </c>
      <c r="E385" s="15">
        <v>739.53</v>
      </c>
      <c r="F385" s="15">
        <v>734.4</v>
      </c>
      <c r="G385" s="15">
        <v>724.77</v>
      </c>
      <c r="H385" s="15">
        <v>727.7</v>
      </c>
      <c r="I385" s="15">
        <v>848.88</v>
      </c>
      <c r="J385" s="15">
        <v>975.75</v>
      </c>
      <c r="K385" s="15">
        <v>1103.54</v>
      </c>
      <c r="L385" s="15">
        <v>1170.98</v>
      </c>
      <c r="M385" s="15">
        <v>1176.72</v>
      </c>
      <c r="N385" s="15">
        <v>1154.27</v>
      </c>
      <c r="O385" s="15">
        <v>1177.98</v>
      </c>
      <c r="P385" s="15">
        <v>1186</v>
      </c>
      <c r="Q385" s="15">
        <v>1182.49</v>
      </c>
      <c r="R385" s="15">
        <v>1144.55</v>
      </c>
      <c r="S385" s="15">
        <v>1086.95</v>
      </c>
      <c r="T385" s="15">
        <v>1037.77</v>
      </c>
      <c r="U385" s="15">
        <v>1021.76</v>
      </c>
      <c r="V385" s="15">
        <v>995.58</v>
      </c>
      <c r="W385" s="15">
        <v>997</v>
      </c>
      <c r="X385" s="15">
        <v>1019.91</v>
      </c>
      <c r="Y385" s="15">
        <v>959.73</v>
      </c>
    </row>
    <row r="386" spans="1:25" ht="15.75">
      <c r="A386" s="10">
        <v>41090</v>
      </c>
      <c r="B386" s="15">
        <v>873.95</v>
      </c>
      <c r="C386" s="15">
        <v>737.68</v>
      </c>
      <c r="D386" s="15">
        <v>676.82</v>
      </c>
      <c r="E386" s="15">
        <v>663.01</v>
      </c>
      <c r="F386" s="15">
        <v>659.59</v>
      </c>
      <c r="G386" s="15">
        <v>647.05</v>
      </c>
      <c r="H386" s="15">
        <v>636.62</v>
      </c>
      <c r="I386" s="15">
        <v>659.65</v>
      </c>
      <c r="J386" s="15">
        <v>705.81</v>
      </c>
      <c r="K386" s="15">
        <v>920.71</v>
      </c>
      <c r="L386" s="15">
        <v>1005.06</v>
      </c>
      <c r="M386" s="15">
        <v>1020.13</v>
      </c>
      <c r="N386" s="15">
        <v>1016.77</v>
      </c>
      <c r="O386" s="15">
        <v>1016.39</v>
      </c>
      <c r="P386" s="15">
        <v>1018.88</v>
      </c>
      <c r="Q386" s="15">
        <v>1010.3</v>
      </c>
      <c r="R386" s="15">
        <v>1008.1</v>
      </c>
      <c r="S386" s="15">
        <v>999.19</v>
      </c>
      <c r="T386" s="15">
        <v>971.04</v>
      </c>
      <c r="U386" s="15">
        <v>961.34</v>
      </c>
      <c r="V386" s="15">
        <v>968.09</v>
      </c>
      <c r="W386" s="15">
        <v>1017.75</v>
      </c>
      <c r="X386" s="15">
        <v>1034.8</v>
      </c>
      <c r="Y386" s="15">
        <v>957</v>
      </c>
    </row>
    <row r="387" spans="1:25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5.75">
      <c r="A388" s="62" t="s">
        <v>13</v>
      </c>
      <c r="B388" s="62" t="s">
        <v>46</v>
      </c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1:25" ht="31.5">
      <c r="A389" s="62"/>
      <c r="B389" s="6" t="s">
        <v>14</v>
      </c>
      <c r="C389" s="6" t="s">
        <v>15</v>
      </c>
      <c r="D389" s="6" t="s">
        <v>16</v>
      </c>
      <c r="E389" s="6" t="s">
        <v>17</v>
      </c>
      <c r="F389" s="6" t="s">
        <v>18</v>
      </c>
      <c r="G389" s="6" t="s">
        <v>19</v>
      </c>
      <c r="H389" s="6" t="s">
        <v>20</v>
      </c>
      <c r="I389" s="6" t="s">
        <v>21</v>
      </c>
      <c r="J389" s="6" t="s">
        <v>22</v>
      </c>
      <c r="K389" s="6" t="s">
        <v>23</v>
      </c>
      <c r="L389" s="6" t="s">
        <v>24</v>
      </c>
      <c r="M389" s="6" t="s">
        <v>25</v>
      </c>
      <c r="N389" s="6" t="s">
        <v>26</v>
      </c>
      <c r="O389" s="6" t="s">
        <v>27</v>
      </c>
      <c r="P389" s="6" t="s">
        <v>28</v>
      </c>
      <c r="Q389" s="6" t="s">
        <v>29</v>
      </c>
      <c r="R389" s="6" t="s">
        <v>30</v>
      </c>
      <c r="S389" s="6" t="s">
        <v>31</v>
      </c>
      <c r="T389" s="6" t="s">
        <v>32</v>
      </c>
      <c r="U389" s="6" t="s">
        <v>33</v>
      </c>
      <c r="V389" s="6" t="s">
        <v>34</v>
      </c>
      <c r="W389" s="6" t="s">
        <v>35</v>
      </c>
      <c r="X389" s="6" t="s">
        <v>36</v>
      </c>
      <c r="Y389" s="6" t="s">
        <v>37</v>
      </c>
    </row>
    <row r="390" spans="1:25" ht="15.75">
      <c r="A390" s="10">
        <v>41061</v>
      </c>
      <c r="B390" s="15">
        <v>829.69</v>
      </c>
      <c r="C390" s="15">
        <v>768.01</v>
      </c>
      <c r="D390" s="15">
        <v>687.3</v>
      </c>
      <c r="E390" s="15">
        <v>654.61</v>
      </c>
      <c r="F390" s="15">
        <v>674.98</v>
      </c>
      <c r="G390" s="15">
        <v>645.01</v>
      </c>
      <c r="H390" s="15">
        <v>662.93</v>
      </c>
      <c r="I390" s="15">
        <v>888.92</v>
      </c>
      <c r="J390" s="15">
        <v>1068.36</v>
      </c>
      <c r="K390" s="15">
        <v>1143.68</v>
      </c>
      <c r="L390" s="15">
        <v>1195.95</v>
      </c>
      <c r="M390" s="15">
        <v>1190.74</v>
      </c>
      <c r="N390" s="15">
        <v>1156.62</v>
      </c>
      <c r="O390" s="15">
        <v>1183.67</v>
      </c>
      <c r="P390" s="15">
        <v>1181.35</v>
      </c>
      <c r="Q390" s="15">
        <v>1133.99</v>
      </c>
      <c r="R390" s="15">
        <v>1083.7</v>
      </c>
      <c r="S390" s="15">
        <v>1080.5</v>
      </c>
      <c r="T390" s="15">
        <v>1069.07</v>
      </c>
      <c r="U390" s="15">
        <v>1051.08</v>
      </c>
      <c r="V390" s="15">
        <v>1046.49</v>
      </c>
      <c r="W390" s="15">
        <v>1050.07</v>
      </c>
      <c r="X390" s="15">
        <v>1047</v>
      </c>
      <c r="Y390" s="15">
        <v>951.86</v>
      </c>
    </row>
    <row r="391" spans="1:25" ht="15.75">
      <c r="A391" s="10">
        <v>41062</v>
      </c>
      <c r="B391" s="15">
        <v>873.94</v>
      </c>
      <c r="C391" s="15">
        <v>843.18</v>
      </c>
      <c r="D391" s="15">
        <v>768.89</v>
      </c>
      <c r="E391" s="15">
        <v>745.89</v>
      </c>
      <c r="F391" s="15">
        <v>719.8</v>
      </c>
      <c r="G391" s="15">
        <v>644.63</v>
      </c>
      <c r="H391" s="15">
        <v>52.13</v>
      </c>
      <c r="I391" s="15">
        <v>691.59</v>
      </c>
      <c r="J391" s="15">
        <v>869.59</v>
      </c>
      <c r="K391" s="15">
        <v>983.21</v>
      </c>
      <c r="L391" s="15">
        <v>1041</v>
      </c>
      <c r="M391" s="15">
        <v>1080.86</v>
      </c>
      <c r="N391" s="15">
        <v>1071.89</v>
      </c>
      <c r="O391" s="15">
        <v>1064.77</v>
      </c>
      <c r="P391" s="15">
        <v>1054.41</v>
      </c>
      <c r="Q391" s="15">
        <v>1032.07</v>
      </c>
      <c r="R391" s="15">
        <v>1023.64</v>
      </c>
      <c r="S391" s="15">
        <v>1025.28</v>
      </c>
      <c r="T391" s="15">
        <v>995.56</v>
      </c>
      <c r="U391" s="15">
        <v>992.42</v>
      </c>
      <c r="V391" s="15">
        <v>1015.77</v>
      </c>
      <c r="W391" s="15">
        <v>1022.1</v>
      </c>
      <c r="X391" s="15">
        <v>1027.85</v>
      </c>
      <c r="Y391" s="15">
        <v>923.62</v>
      </c>
    </row>
    <row r="392" spans="1:25" ht="15.75">
      <c r="A392" s="10">
        <v>41063</v>
      </c>
      <c r="B392" s="15">
        <v>841.62</v>
      </c>
      <c r="C392" s="15">
        <v>774.01</v>
      </c>
      <c r="D392" s="15">
        <v>731.85</v>
      </c>
      <c r="E392" s="15">
        <v>681.8</v>
      </c>
      <c r="F392" s="15">
        <v>625.44</v>
      </c>
      <c r="G392" s="15">
        <v>628.43</v>
      </c>
      <c r="H392" s="15">
        <v>60.71</v>
      </c>
      <c r="I392" s="15">
        <v>50.95</v>
      </c>
      <c r="J392" s="15">
        <v>658.95</v>
      </c>
      <c r="K392" s="15">
        <v>874.93</v>
      </c>
      <c r="L392" s="15">
        <v>958.34</v>
      </c>
      <c r="M392" s="15">
        <v>978.55</v>
      </c>
      <c r="N392" s="15">
        <v>1000.24</v>
      </c>
      <c r="O392" s="15">
        <v>1004.08</v>
      </c>
      <c r="P392" s="15">
        <v>982.14</v>
      </c>
      <c r="Q392" s="15">
        <v>973.18</v>
      </c>
      <c r="R392" s="15">
        <v>956.6</v>
      </c>
      <c r="S392" s="15">
        <v>949.85</v>
      </c>
      <c r="T392" s="15">
        <v>918.04</v>
      </c>
      <c r="U392" s="15">
        <v>921.84</v>
      </c>
      <c r="V392" s="15">
        <v>968.06</v>
      </c>
      <c r="W392" s="15">
        <v>1007.85</v>
      </c>
      <c r="X392" s="15">
        <v>1003.45</v>
      </c>
      <c r="Y392" s="15">
        <v>883.59</v>
      </c>
    </row>
    <row r="393" spans="1:25" ht="15.75">
      <c r="A393" s="10">
        <v>41064</v>
      </c>
      <c r="B393" s="15">
        <v>843.21</v>
      </c>
      <c r="C393" s="15">
        <v>780.67</v>
      </c>
      <c r="D393" s="15">
        <v>730.81</v>
      </c>
      <c r="E393" s="15">
        <v>703.4</v>
      </c>
      <c r="F393" s="15">
        <v>695.93</v>
      </c>
      <c r="G393" s="15">
        <v>678.78</v>
      </c>
      <c r="H393" s="15">
        <v>649.87</v>
      </c>
      <c r="I393" s="15">
        <v>807.25</v>
      </c>
      <c r="J393" s="15">
        <v>991.41</v>
      </c>
      <c r="K393" s="15">
        <v>1071.81</v>
      </c>
      <c r="L393" s="15">
        <v>1126.51</v>
      </c>
      <c r="M393" s="15">
        <v>1101.1</v>
      </c>
      <c r="N393" s="15">
        <v>1062.59</v>
      </c>
      <c r="O393" s="15">
        <v>1096.46</v>
      </c>
      <c r="P393" s="15">
        <v>1092.87</v>
      </c>
      <c r="Q393" s="15">
        <v>1051.97</v>
      </c>
      <c r="R393" s="15">
        <v>1023.25</v>
      </c>
      <c r="S393" s="15">
        <v>1017.6</v>
      </c>
      <c r="T393" s="15">
        <v>985.82</v>
      </c>
      <c r="U393" s="15">
        <v>978.56</v>
      </c>
      <c r="V393" s="15">
        <v>972.3</v>
      </c>
      <c r="W393" s="15">
        <v>1002.95</v>
      </c>
      <c r="X393" s="15">
        <v>987.93</v>
      </c>
      <c r="Y393" s="15">
        <v>838.34</v>
      </c>
    </row>
    <row r="394" spans="1:25" ht="15.75">
      <c r="A394" s="10">
        <v>41065</v>
      </c>
      <c r="B394" s="15">
        <v>744.47</v>
      </c>
      <c r="C394" s="15">
        <v>631.09</v>
      </c>
      <c r="D394" s="15">
        <v>617.78</v>
      </c>
      <c r="E394" s="15">
        <v>610.1</v>
      </c>
      <c r="F394" s="15">
        <v>580.57</v>
      </c>
      <c r="G394" s="15">
        <v>584.27</v>
      </c>
      <c r="H394" s="15">
        <v>577.68</v>
      </c>
      <c r="I394" s="15">
        <v>739.39</v>
      </c>
      <c r="J394" s="15">
        <v>964.9</v>
      </c>
      <c r="K394" s="15">
        <v>1062.03</v>
      </c>
      <c r="L394" s="15">
        <v>1082.93</v>
      </c>
      <c r="M394" s="15">
        <v>1080.51</v>
      </c>
      <c r="N394" s="15">
        <v>1063.28</v>
      </c>
      <c r="O394" s="15">
        <v>1075.8</v>
      </c>
      <c r="P394" s="15">
        <v>1085.6</v>
      </c>
      <c r="Q394" s="15">
        <v>1074.05</v>
      </c>
      <c r="R394" s="15">
        <v>1058.45</v>
      </c>
      <c r="S394" s="15">
        <v>1011.91</v>
      </c>
      <c r="T394" s="15">
        <v>1015.25</v>
      </c>
      <c r="U394" s="15">
        <v>1053.17</v>
      </c>
      <c r="V394" s="15">
        <v>1059.79</v>
      </c>
      <c r="W394" s="15">
        <v>1070.18</v>
      </c>
      <c r="X394" s="15">
        <v>1086.24</v>
      </c>
      <c r="Y394" s="15">
        <v>917.49</v>
      </c>
    </row>
    <row r="395" spans="1:25" ht="15.75">
      <c r="A395" s="10">
        <v>41066</v>
      </c>
      <c r="B395" s="15">
        <v>764.19</v>
      </c>
      <c r="C395" s="15">
        <v>733.71</v>
      </c>
      <c r="D395" s="15">
        <v>699.03</v>
      </c>
      <c r="E395" s="15">
        <v>674.13</v>
      </c>
      <c r="F395" s="15">
        <v>656.71</v>
      </c>
      <c r="G395" s="15">
        <v>674.29</v>
      </c>
      <c r="H395" s="15">
        <v>692.23</v>
      </c>
      <c r="I395" s="15">
        <v>820.35</v>
      </c>
      <c r="J395" s="15">
        <v>979.07</v>
      </c>
      <c r="K395" s="15">
        <v>1064.48</v>
      </c>
      <c r="L395" s="15">
        <v>1117.08</v>
      </c>
      <c r="M395" s="15">
        <v>1134.18</v>
      </c>
      <c r="N395" s="15">
        <v>1110.51</v>
      </c>
      <c r="O395" s="15">
        <v>1154.56</v>
      </c>
      <c r="P395" s="15">
        <v>1179.37</v>
      </c>
      <c r="Q395" s="15">
        <v>1143.15</v>
      </c>
      <c r="R395" s="15">
        <v>1074.89</v>
      </c>
      <c r="S395" s="15">
        <v>1052.47</v>
      </c>
      <c r="T395" s="15">
        <v>1030</v>
      </c>
      <c r="U395" s="15">
        <v>991.92</v>
      </c>
      <c r="V395" s="15">
        <v>988.44</v>
      </c>
      <c r="W395" s="15">
        <v>1015.02</v>
      </c>
      <c r="X395" s="15">
        <v>989.79</v>
      </c>
      <c r="Y395" s="15">
        <v>881.4</v>
      </c>
    </row>
    <row r="396" spans="1:25" ht="15.75">
      <c r="A396" s="10">
        <v>41067</v>
      </c>
      <c r="B396" s="15">
        <v>793.87</v>
      </c>
      <c r="C396" s="15">
        <v>754.83</v>
      </c>
      <c r="D396" s="15">
        <v>724.57</v>
      </c>
      <c r="E396" s="15">
        <v>705.86</v>
      </c>
      <c r="F396" s="15">
        <v>679.31</v>
      </c>
      <c r="G396" s="15">
        <v>719.99</v>
      </c>
      <c r="H396" s="15">
        <v>710.7</v>
      </c>
      <c r="I396" s="15">
        <v>855.3</v>
      </c>
      <c r="J396" s="15">
        <v>1006.73</v>
      </c>
      <c r="K396" s="15">
        <v>1094.8</v>
      </c>
      <c r="L396" s="15">
        <v>1156.67</v>
      </c>
      <c r="M396" s="15">
        <v>1131.8</v>
      </c>
      <c r="N396" s="15">
        <v>1111.45</v>
      </c>
      <c r="O396" s="15">
        <v>1164.51</v>
      </c>
      <c r="P396" s="15">
        <v>1136.75</v>
      </c>
      <c r="Q396" s="15">
        <v>1097.27</v>
      </c>
      <c r="R396" s="15">
        <v>1068.04</v>
      </c>
      <c r="S396" s="15">
        <v>1079.28</v>
      </c>
      <c r="T396" s="15">
        <v>1052.81</v>
      </c>
      <c r="U396" s="15">
        <v>1024.56</v>
      </c>
      <c r="V396" s="15">
        <v>1018.01</v>
      </c>
      <c r="W396" s="15">
        <v>1025.65</v>
      </c>
      <c r="X396" s="15">
        <v>1034.47</v>
      </c>
      <c r="Y396" s="15">
        <v>888.75</v>
      </c>
    </row>
    <row r="397" spans="1:25" ht="15.75">
      <c r="A397" s="10">
        <v>41068</v>
      </c>
      <c r="B397" s="15">
        <v>738.73</v>
      </c>
      <c r="C397" s="15">
        <v>707.12</v>
      </c>
      <c r="D397" s="15">
        <v>679.76</v>
      </c>
      <c r="E397" s="15">
        <v>666.43</v>
      </c>
      <c r="F397" s="15">
        <v>665.26</v>
      </c>
      <c r="G397" s="15">
        <v>669.65</v>
      </c>
      <c r="H397" s="15">
        <v>679.18</v>
      </c>
      <c r="I397" s="15">
        <v>852.79</v>
      </c>
      <c r="J397" s="15">
        <v>1007.24</v>
      </c>
      <c r="K397" s="15">
        <v>1105.82</v>
      </c>
      <c r="L397" s="15">
        <v>1168.59</v>
      </c>
      <c r="M397" s="15">
        <v>1161.77</v>
      </c>
      <c r="N397" s="15">
        <v>1110.58</v>
      </c>
      <c r="O397" s="15">
        <v>1140.46</v>
      </c>
      <c r="P397" s="15">
        <v>1164.3</v>
      </c>
      <c r="Q397" s="15">
        <v>1110.47</v>
      </c>
      <c r="R397" s="15">
        <v>1069.62</v>
      </c>
      <c r="S397" s="15">
        <v>1065.09</v>
      </c>
      <c r="T397" s="15">
        <v>1032.09</v>
      </c>
      <c r="U397" s="15">
        <v>1022.98</v>
      </c>
      <c r="V397" s="15">
        <v>1030.79</v>
      </c>
      <c r="W397" s="15">
        <v>1059.25</v>
      </c>
      <c r="X397" s="15">
        <v>1029.98</v>
      </c>
      <c r="Y397" s="15">
        <v>934.47</v>
      </c>
    </row>
    <row r="398" spans="1:25" ht="15.75">
      <c r="A398" s="10">
        <v>41069</v>
      </c>
      <c r="B398" s="15">
        <v>870.73</v>
      </c>
      <c r="C398" s="15">
        <v>814.63</v>
      </c>
      <c r="D398" s="15">
        <v>785.38</v>
      </c>
      <c r="E398" s="15">
        <v>770.79</v>
      </c>
      <c r="F398" s="15">
        <v>767.8</v>
      </c>
      <c r="G398" s="15">
        <v>764.39</v>
      </c>
      <c r="H398" s="15">
        <v>770.79</v>
      </c>
      <c r="I398" s="15">
        <v>910.36</v>
      </c>
      <c r="J398" s="15">
        <v>1037.7</v>
      </c>
      <c r="K398" s="15">
        <v>1112.02</v>
      </c>
      <c r="L398" s="15">
        <v>1217.27</v>
      </c>
      <c r="M398" s="15">
        <v>1175.42</v>
      </c>
      <c r="N398" s="15">
        <v>1176.01</v>
      </c>
      <c r="O398" s="15">
        <v>1173.99</v>
      </c>
      <c r="P398" s="15">
        <v>1211.75</v>
      </c>
      <c r="Q398" s="15">
        <v>1169.24</v>
      </c>
      <c r="R398" s="15">
        <v>1131.44</v>
      </c>
      <c r="S398" s="15">
        <v>1082.18</v>
      </c>
      <c r="T398" s="15">
        <v>1056.04</v>
      </c>
      <c r="U398" s="15">
        <v>1044.63</v>
      </c>
      <c r="V398" s="15">
        <v>1037.07</v>
      </c>
      <c r="W398" s="15">
        <v>1051.51</v>
      </c>
      <c r="X398" s="15">
        <v>1057.16</v>
      </c>
      <c r="Y398" s="15">
        <v>975.49</v>
      </c>
    </row>
    <row r="399" spans="1:25" ht="15.75">
      <c r="A399" s="10">
        <v>41070</v>
      </c>
      <c r="B399" s="15">
        <v>942.11</v>
      </c>
      <c r="C399" s="15">
        <v>933.15</v>
      </c>
      <c r="D399" s="15">
        <v>920.64</v>
      </c>
      <c r="E399" s="15">
        <v>893.04</v>
      </c>
      <c r="F399" s="15">
        <v>860.17</v>
      </c>
      <c r="G399" s="15">
        <v>866.82</v>
      </c>
      <c r="H399" s="15">
        <v>914.29</v>
      </c>
      <c r="I399" s="15">
        <v>847.04</v>
      </c>
      <c r="J399" s="15">
        <v>962.23</v>
      </c>
      <c r="K399" s="15">
        <v>954.35</v>
      </c>
      <c r="L399" s="15">
        <v>994.08</v>
      </c>
      <c r="M399" s="15">
        <v>1001.64</v>
      </c>
      <c r="N399" s="15">
        <v>980.49</v>
      </c>
      <c r="O399" s="15">
        <v>974.88</v>
      </c>
      <c r="P399" s="15">
        <v>975.11</v>
      </c>
      <c r="Q399" s="15">
        <v>966.55</v>
      </c>
      <c r="R399" s="15">
        <v>966.98</v>
      </c>
      <c r="S399" s="15">
        <v>965.82</v>
      </c>
      <c r="T399" s="15">
        <v>968.4</v>
      </c>
      <c r="U399" s="15">
        <v>974.76</v>
      </c>
      <c r="V399" s="15">
        <v>1021.29</v>
      </c>
      <c r="W399" s="15">
        <v>1052.1</v>
      </c>
      <c r="X399" s="15">
        <v>1062.55</v>
      </c>
      <c r="Y399" s="15">
        <v>995.72</v>
      </c>
    </row>
    <row r="400" spans="1:25" ht="15.75">
      <c r="A400" s="10">
        <v>41071</v>
      </c>
      <c r="B400" s="15">
        <v>944.62</v>
      </c>
      <c r="C400" s="15">
        <v>951.4</v>
      </c>
      <c r="D400" s="15">
        <v>955.49</v>
      </c>
      <c r="E400" s="15">
        <v>950.71</v>
      </c>
      <c r="F400" s="15">
        <v>955.09</v>
      </c>
      <c r="G400" s="15">
        <v>932.74</v>
      </c>
      <c r="H400" s="15">
        <v>1008.31</v>
      </c>
      <c r="I400" s="15">
        <v>807.5</v>
      </c>
      <c r="J400" s="15">
        <v>955.75</v>
      </c>
      <c r="K400" s="15">
        <v>964.49</v>
      </c>
      <c r="L400" s="15">
        <v>978.89</v>
      </c>
      <c r="M400" s="15">
        <v>987.93</v>
      </c>
      <c r="N400" s="15">
        <v>997.48</v>
      </c>
      <c r="O400" s="15">
        <v>1002.57</v>
      </c>
      <c r="P400" s="15">
        <v>1001.26</v>
      </c>
      <c r="Q400" s="15">
        <v>992.03</v>
      </c>
      <c r="R400" s="15">
        <v>990.99</v>
      </c>
      <c r="S400" s="15">
        <v>989.01</v>
      </c>
      <c r="T400" s="15">
        <v>980.72</v>
      </c>
      <c r="U400" s="15">
        <v>981.48</v>
      </c>
      <c r="V400" s="15">
        <v>971.24</v>
      </c>
      <c r="W400" s="15">
        <v>989.03</v>
      </c>
      <c r="X400" s="15">
        <v>1077.23</v>
      </c>
      <c r="Y400" s="15">
        <v>984.9</v>
      </c>
    </row>
    <row r="401" spans="1:25" ht="15.75">
      <c r="A401" s="10">
        <v>41072</v>
      </c>
      <c r="B401" s="15">
        <v>1009.54</v>
      </c>
      <c r="C401" s="15">
        <v>978</v>
      </c>
      <c r="D401" s="15">
        <v>923.36</v>
      </c>
      <c r="E401" s="15">
        <v>923.34</v>
      </c>
      <c r="F401" s="15">
        <v>907.55</v>
      </c>
      <c r="G401" s="15">
        <v>904.59</v>
      </c>
      <c r="H401" s="15">
        <v>880.97</v>
      </c>
      <c r="I401" s="15">
        <v>880.39</v>
      </c>
      <c r="J401" s="15">
        <v>989.66</v>
      </c>
      <c r="K401" s="15">
        <v>1048.27</v>
      </c>
      <c r="L401" s="15">
        <v>1061.4</v>
      </c>
      <c r="M401" s="15">
        <v>1068.12</v>
      </c>
      <c r="N401" s="15">
        <v>1067.7</v>
      </c>
      <c r="O401" s="15">
        <v>1068.43</v>
      </c>
      <c r="P401" s="15">
        <v>1067.13</v>
      </c>
      <c r="Q401" s="15">
        <v>1063.37</v>
      </c>
      <c r="R401" s="15">
        <v>1063.67</v>
      </c>
      <c r="S401" s="15">
        <v>1065.99</v>
      </c>
      <c r="T401" s="15">
        <v>1063.91</v>
      </c>
      <c r="U401" s="15">
        <v>1061.26</v>
      </c>
      <c r="V401" s="15">
        <v>1061.03</v>
      </c>
      <c r="W401" s="15">
        <v>1089.27</v>
      </c>
      <c r="X401" s="15">
        <v>1123.91</v>
      </c>
      <c r="Y401" s="15">
        <v>1059.1</v>
      </c>
    </row>
    <row r="402" spans="1:25" ht="15.75">
      <c r="A402" s="10">
        <v>41073</v>
      </c>
      <c r="B402" s="15">
        <v>1095.02</v>
      </c>
      <c r="C402" s="15">
        <v>1026.52</v>
      </c>
      <c r="D402" s="15">
        <v>1067.09</v>
      </c>
      <c r="E402" s="15">
        <v>1005.76</v>
      </c>
      <c r="F402" s="15">
        <v>986.22</v>
      </c>
      <c r="G402" s="15">
        <v>1039.78</v>
      </c>
      <c r="H402" s="15">
        <v>1037.22</v>
      </c>
      <c r="I402" s="15">
        <v>991.41</v>
      </c>
      <c r="J402" s="15">
        <v>1092.48</v>
      </c>
      <c r="K402" s="15">
        <v>1191.58</v>
      </c>
      <c r="L402" s="15">
        <v>1192.96</v>
      </c>
      <c r="M402" s="15">
        <v>1188.67</v>
      </c>
      <c r="N402" s="15">
        <v>1182.28</v>
      </c>
      <c r="O402" s="15">
        <v>1206.25</v>
      </c>
      <c r="P402" s="15">
        <v>1215.83</v>
      </c>
      <c r="Q402" s="15">
        <v>1212.45</v>
      </c>
      <c r="R402" s="15">
        <v>1203.78</v>
      </c>
      <c r="S402" s="15">
        <v>1180.26</v>
      </c>
      <c r="T402" s="15">
        <v>1111.66</v>
      </c>
      <c r="U402" s="15">
        <v>1105.26</v>
      </c>
      <c r="V402" s="15">
        <v>1065.45</v>
      </c>
      <c r="W402" s="15">
        <v>1114.08</v>
      </c>
      <c r="X402" s="15">
        <v>1125.22</v>
      </c>
      <c r="Y402" s="15">
        <v>1020.34</v>
      </c>
    </row>
    <row r="403" spans="1:25" ht="15.75">
      <c r="A403" s="10">
        <v>41074</v>
      </c>
      <c r="B403" s="15">
        <v>949</v>
      </c>
      <c r="C403" s="15">
        <v>866.12</v>
      </c>
      <c r="D403" s="15">
        <v>813.23</v>
      </c>
      <c r="E403" s="15">
        <v>785.14</v>
      </c>
      <c r="F403" s="15">
        <v>749.77</v>
      </c>
      <c r="G403" s="15">
        <v>784.14</v>
      </c>
      <c r="H403" s="15">
        <v>795.41</v>
      </c>
      <c r="I403" s="15">
        <v>946.05</v>
      </c>
      <c r="J403" s="15">
        <v>1043.63</v>
      </c>
      <c r="K403" s="15">
        <v>1091.49</v>
      </c>
      <c r="L403" s="15">
        <v>1109.41</v>
      </c>
      <c r="M403" s="15">
        <v>1113.06</v>
      </c>
      <c r="N403" s="15">
        <v>1109.09</v>
      </c>
      <c r="O403" s="15">
        <v>1122</v>
      </c>
      <c r="P403" s="15">
        <v>1132.07</v>
      </c>
      <c r="Q403" s="15">
        <v>1117.71</v>
      </c>
      <c r="R403" s="15">
        <v>1108.47</v>
      </c>
      <c r="S403" s="15">
        <v>1112.89</v>
      </c>
      <c r="T403" s="15">
        <v>1098.86</v>
      </c>
      <c r="U403" s="15">
        <v>1074.99</v>
      </c>
      <c r="V403" s="15">
        <v>1052.01</v>
      </c>
      <c r="W403" s="15">
        <v>1075.88</v>
      </c>
      <c r="X403" s="15">
        <v>1086.78</v>
      </c>
      <c r="Y403" s="15">
        <v>1029.86</v>
      </c>
    </row>
    <row r="404" spans="1:25" ht="15.75">
      <c r="A404" s="10">
        <v>41075</v>
      </c>
      <c r="B404" s="15">
        <v>978.47</v>
      </c>
      <c r="C404" s="15">
        <v>893.54</v>
      </c>
      <c r="D404" s="15">
        <v>798.08</v>
      </c>
      <c r="E404" s="15">
        <v>750.55</v>
      </c>
      <c r="F404" s="15">
        <v>735.68</v>
      </c>
      <c r="G404" s="15">
        <v>738.31</v>
      </c>
      <c r="H404" s="15">
        <v>795.38</v>
      </c>
      <c r="I404" s="15">
        <v>920.82</v>
      </c>
      <c r="J404" s="15">
        <v>1083.37</v>
      </c>
      <c r="K404" s="15">
        <v>1161.5</v>
      </c>
      <c r="L404" s="15">
        <v>1181.1</v>
      </c>
      <c r="M404" s="15">
        <v>1180.7</v>
      </c>
      <c r="N404" s="15">
        <v>1181.17</v>
      </c>
      <c r="O404" s="15">
        <v>1195.47</v>
      </c>
      <c r="P404" s="15">
        <v>1201.48</v>
      </c>
      <c r="Q404" s="15">
        <v>1196.44</v>
      </c>
      <c r="R404" s="15">
        <v>1183.22</v>
      </c>
      <c r="S404" s="15">
        <v>1178.03</v>
      </c>
      <c r="T404" s="15">
        <v>1158.41</v>
      </c>
      <c r="U404" s="15">
        <v>1136.3</v>
      </c>
      <c r="V404" s="15">
        <v>1099.63</v>
      </c>
      <c r="W404" s="15">
        <v>1139.59</v>
      </c>
      <c r="X404" s="15">
        <v>1158.34</v>
      </c>
      <c r="Y404" s="15">
        <v>1042.69</v>
      </c>
    </row>
    <row r="405" spans="1:25" ht="15.75">
      <c r="A405" s="10">
        <v>41076</v>
      </c>
      <c r="B405" s="15">
        <v>985.87</v>
      </c>
      <c r="C405" s="15">
        <v>935.45</v>
      </c>
      <c r="D405" s="15">
        <v>905.93</v>
      </c>
      <c r="E405" s="15">
        <v>889.63</v>
      </c>
      <c r="F405" s="15">
        <v>883.48</v>
      </c>
      <c r="G405" s="15">
        <v>879.94</v>
      </c>
      <c r="H405" s="15">
        <v>812.29</v>
      </c>
      <c r="I405" s="15">
        <v>807.04</v>
      </c>
      <c r="J405" s="15">
        <v>920.96</v>
      </c>
      <c r="K405" s="15">
        <v>1021.87</v>
      </c>
      <c r="L405" s="15">
        <v>1054.66</v>
      </c>
      <c r="M405" s="15">
        <v>1062.4</v>
      </c>
      <c r="N405" s="15">
        <v>1062.3</v>
      </c>
      <c r="O405" s="15">
        <v>1062.96</v>
      </c>
      <c r="P405" s="15">
        <v>1066.17</v>
      </c>
      <c r="Q405" s="15">
        <v>1068.52</v>
      </c>
      <c r="R405" s="15">
        <v>1065.93</v>
      </c>
      <c r="S405" s="15">
        <v>1064.82</v>
      </c>
      <c r="T405" s="15">
        <v>1062.9</v>
      </c>
      <c r="U405" s="15">
        <v>1054.86</v>
      </c>
      <c r="V405" s="15">
        <v>1058.17</v>
      </c>
      <c r="W405" s="15">
        <v>1072.71</v>
      </c>
      <c r="X405" s="15">
        <v>1080.57</v>
      </c>
      <c r="Y405" s="15">
        <v>1028.51</v>
      </c>
    </row>
    <row r="406" spans="1:25" ht="15.75">
      <c r="A406" s="10">
        <v>41077</v>
      </c>
      <c r="B406" s="15">
        <v>947.51</v>
      </c>
      <c r="C406" s="15">
        <v>782.38</v>
      </c>
      <c r="D406" s="15">
        <v>685.38</v>
      </c>
      <c r="E406" s="15">
        <v>671.07</v>
      </c>
      <c r="F406" s="15">
        <v>661.17</v>
      </c>
      <c r="G406" s="15">
        <v>660.67</v>
      </c>
      <c r="H406" s="15">
        <v>60.4</v>
      </c>
      <c r="I406" s="15">
        <v>50.95</v>
      </c>
      <c r="J406" s="15">
        <v>743.14</v>
      </c>
      <c r="K406" s="15">
        <v>971.77</v>
      </c>
      <c r="L406" s="15">
        <v>997.94</v>
      </c>
      <c r="M406" s="15">
        <v>1006.01</v>
      </c>
      <c r="N406" s="15">
        <v>1013.85</v>
      </c>
      <c r="O406" s="15">
        <v>1015.19</v>
      </c>
      <c r="P406" s="15">
        <v>1006.77</v>
      </c>
      <c r="Q406" s="15">
        <v>1003.15</v>
      </c>
      <c r="R406" s="15">
        <v>1005.94</v>
      </c>
      <c r="S406" s="15">
        <v>1011.55</v>
      </c>
      <c r="T406" s="15">
        <v>1008.49</v>
      </c>
      <c r="U406" s="15">
        <v>1004.17</v>
      </c>
      <c r="V406" s="15">
        <v>1014.78</v>
      </c>
      <c r="W406" s="15">
        <v>1021.86</v>
      </c>
      <c r="X406" s="15">
        <v>1039.73</v>
      </c>
      <c r="Y406" s="15">
        <v>1007.21</v>
      </c>
    </row>
    <row r="407" spans="1:25" ht="15.75" customHeight="1">
      <c r="A407" s="10">
        <v>41078</v>
      </c>
      <c r="B407" s="15">
        <v>959.93</v>
      </c>
      <c r="C407" s="15">
        <v>796.37</v>
      </c>
      <c r="D407" s="15">
        <v>726.58</v>
      </c>
      <c r="E407" s="15">
        <v>699.58</v>
      </c>
      <c r="F407" s="15">
        <v>684.35</v>
      </c>
      <c r="G407" s="15">
        <v>614.15</v>
      </c>
      <c r="H407" s="15">
        <v>417.74</v>
      </c>
      <c r="I407" s="15">
        <v>865.89</v>
      </c>
      <c r="J407" s="15">
        <v>1016.3</v>
      </c>
      <c r="K407" s="15">
        <v>1083.07</v>
      </c>
      <c r="L407" s="15">
        <v>1102.7</v>
      </c>
      <c r="M407" s="15">
        <v>1097.34</v>
      </c>
      <c r="N407" s="15">
        <v>1079.69</v>
      </c>
      <c r="O407" s="15">
        <v>1098.88</v>
      </c>
      <c r="P407" s="15">
        <v>1120.65</v>
      </c>
      <c r="Q407" s="15">
        <v>1097.6</v>
      </c>
      <c r="R407" s="15">
        <v>1068.14</v>
      </c>
      <c r="S407" s="15">
        <v>1058.5</v>
      </c>
      <c r="T407" s="15">
        <v>1042.76</v>
      </c>
      <c r="U407" s="15">
        <v>1029.76</v>
      </c>
      <c r="V407" s="15">
        <v>1023.3</v>
      </c>
      <c r="W407" s="15">
        <v>1039.64</v>
      </c>
      <c r="X407" s="15">
        <v>1059.84</v>
      </c>
      <c r="Y407" s="15">
        <v>952.58</v>
      </c>
    </row>
    <row r="408" spans="1:25" ht="15.75">
      <c r="A408" s="10">
        <v>41079</v>
      </c>
      <c r="B408" s="15">
        <v>735.14</v>
      </c>
      <c r="C408" s="15">
        <v>705.45</v>
      </c>
      <c r="D408" s="15">
        <v>294.18</v>
      </c>
      <c r="E408" s="15">
        <v>282.48</v>
      </c>
      <c r="F408" s="15">
        <v>278.42</v>
      </c>
      <c r="G408" s="15">
        <v>279.15</v>
      </c>
      <c r="H408" s="15">
        <v>137.77</v>
      </c>
      <c r="I408" s="15">
        <v>863.3</v>
      </c>
      <c r="J408" s="15">
        <v>977.85</v>
      </c>
      <c r="K408" s="15">
        <v>1067.13</v>
      </c>
      <c r="L408" s="15">
        <v>1108.42</v>
      </c>
      <c r="M408" s="15">
        <v>1113.39</v>
      </c>
      <c r="N408" s="15">
        <v>1094.59</v>
      </c>
      <c r="O408" s="15">
        <v>1128.87</v>
      </c>
      <c r="P408" s="15">
        <v>1131.79</v>
      </c>
      <c r="Q408" s="15">
        <v>1140.72</v>
      </c>
      <c r="R408" s="15">
        <v>1090.72</v>
      </c>
      <c r="S408" s="15">
        <v>1067.77</v>
      </c>
      <c r="T408" s="15">
        <v>1050.76</v>
      </c>
      <c r="U408" s="15">
        <v>1018.42</v>
      </c>
      <c r="V408" s="15">
        <v>992.99</v>
      </c>
      <c r="W408" s="15">
        <v>1003.77</v>
      </c>
      <c r="X408" s="15">
        <v>1011.53</v>
      </c>
      <c r="Y408" s="15">
        <v>956.46</v>
      </c>
    </row>
    <row r="409" spans="1:25" ht="15.75">
      <c r="A409" s="10">
        <v>41080</v>
      </c>
      <c r="B409" s="15">
        <v>722.13</v>
      </c>
      <c r="C409" s="15">
        <v>705.75</v>
      </c>
      <c r="D409" s="15">
        <v>697.7</v>
      </c>
      <c r="E409" s="15">
        <v>670.1</v>
      </c>
      <c r="F409" s="15">
        <v>626.94</v>
      </c>
      <c r="G409" s="15">
        <v>693.91</v>
      </c>
      <c r="H409" s="15">
        <v>607.64</v>
      </c>
      <c r="I409" s="15">
        <v>731.48</v>
      </c>
      <c r="J409" s="15">
        <v>988.04</v>
      </c>
      <c r="K409" s="15">
        <v>1097.41</v>
      </c>
      <c r="L409" s="15">
        <v>1122.25</v>
      </c>
      <c r="M409" s="15">
        <v>1114.66</v>
      </c>
      <c r="N409" s="15">
        <v>1107.43</v>
      </c>
      <c r="O409" s="15">
        <v>1157.73</v>
      </c>
      <c r="P409" s="15">
        <v>1152.76</v>
      </c>
      <c r="Q409" s="15">
        <v>1171.06</v>
      </c>
      <c r="R409" s="15">
        <v>1092.99</v>
      </c>
      <c r="S409" s="15">
        <v>1060.75</v>
      </c>
      <c r="T409" s="15">
        <v>1028.7</v>
      </c>
      <c r="U409" s="15">
        <v>1001.42</v>
      </c>
      <c r="V409" s="15">
        <v>970.69</v>
      </c>
      <c r="W409" s="15">
        <v>992.75</v>
      </c>
      <c r="X409" s="15">
        <v>976.74</v>
      </c>
      <c r="Y409" s="15">
        <v>857.32</v>
      </c>
    </row>
    <row r="410" spans="1:25" ht="15.75">
      <c r="A410" s="10">
        <v>41081</v>
      </c>
      <c r="B410" s="15">
        <v>751.06</v>
      </c>
      <c r="C410" s="15">
        <v>735.92</v>
      </c>
      <c r="D410" s="15">
        <v>721.93</v>
      </c>
      <c r="E410" s="15">
        <v>705.97</v>
      </c>
      <c r="F410" s="15">
        <v>705.47</v>
      </c>
      <c r="G410" s="15">
        <v>712.18</v>
      </c>
      <c r="H410" s="15">
        <v>705.95</v>
      </c>
      <c r="I410" s="15">
        <v>787.84</v>
      </c>
      <c r="J410" s="15">
        <v>1000.94</v>
      </c>
      <c r="K410" s="15">
        <v>1083.72</v>
      </c>
      <c r="L410" s="15">
        <v>1114.07</v>
      </c>
      <c r="M410" s="15">
        <v>1100.41</v>
      </c>
      <c r="N410" s="15">
        <v>1082.58</v>
      </c>
      <c r="O410" s="15">
        <v>1124.36</v>
      </c>
      <c r="P410" s="15">
        <v>1118</v>
      </c>
      <c r="Q410" s="15">
        <v>1129.37</v>
      </c>
      <c r="R410" s="15">
        <v>1081.97</v>
      </c>
      <c r="S410" s="15">
        <v>1050.66</v>
      </c>
      <c r="T410" s="15">
        <v>1024.37</v>
      </c>
      <c r="U410" s="15">
        <v>1005.07</v>
      </c>
      <c r="V410" s="15">
        <v>997.88</v>
      </c>
      <c r="W410" s="15">
        <v>1003.03</v>
      </c>
      <c r="X410" s="15">
        <v>1045.17</v>
      </c>
      <c r="Y410" s="15">
        <v>937.4</v>
      </c>
    </row>
    <row r="411" spans="1:25" ht="15.75">
      <c r="A411" s="10">
        <v>41082</v>
      </c>
      <c r="B411" s="15">
        <v>724.21</v>
      </c>
      <c r="C411" s="15">
        <v>709.88</v>
      </c>
      <c r="D411" s="15">
        <v>703.27</v>
      </c>
      <c r="E411" s="15">
        <v>689.78</v>
      </c>
      <c r="F411" s="15">
        <v>679.24</v>
      </c>
      <c r="G411" s="15">
        <v>700.35</v>
      </c>
      <c r="H411" s="15">
        <v>682.43</v>
      </c>
      <c r="I411" s="15">
        <v>748.18</v>
      </c>
      <c r="J411" s="15">
        <v>1010.26</v>
      </c>
      <c r="K411" s="15">
        <v>1101.9</v>
      </c>
      <c r="L411" s="15">
        <v>1158.74</v>
      </c>
      <c r="M411" s="15">
        <v>1167.05</v>
      </c>
      <c r="N411" s="15">
        <v>1138.56</v>
      </c>
      <c r="O411" s="15">
        <v>1173.82</v>
      </c>
      <c r="P411" s="15">
        <v>1191.68</v>
      </c>
      <c r="Q411" s="15">
        <v>1233.31</v>
      </c>
      <c r="R411" s="15">
        <v>1161.49</v>
      </c>
      <c r="S411" s="15">
        <v>1077.92</v>
      </c>
      <c r="T411" s="15">
        <v>1049</v>
      </c>
      <c r="U411" s="15">
        <v>1024.52</v>
      </c>
      <c r="V411" s="15">
        <v>997.52</v>
      </c>
      <c r="W411" s="15">
        <v>1004.25</v>
      </c>
      <c r="X411" s="15">
        <v>1054.96</v>
      </c>
      <c r="Y411" s="15">
        <v>928.85</v>
      </c>
    </row>
    <row r="412" spans="1:25" ht="15.75">
      <c r="A412" s="10">
        <v>41083</v>
      </c>
      <c r="B412" s="15">
        <v>851.38</v>
      </c>
      <c r="C412" s="15">
        <v>752.95</v>
      </c>
      <c r="D412" s="15">
        <v>744.64</v>
      </c>
      <c r="E412" s="15">
        <v>740</v>
      </c>
      <c r="F412" s="15">
        <v>728.79</v>
      </c>
      <c r="G412" s="15">
        <v>731.68</v>
      </c>
      <c r="H412" s="15">
        <v>465.47</v>
      </c>
      <c r="I412" s="15">
        <v>670.9</v>
      </c>
      <c r="J412" s="15">
        <v>902.17</v>
      </c>
      <c r="K412" s="15">
        <v>1004.11</v>
      </c>
      <c r="L412" s="15">
        <v>1064.13</v>
      </c>
      <c r="M412" s="15">
        <v>1077.69</v>
      </c>
      <c r="N412" s="15">
        <v>1058.88</v>
      </c>
      <c r="O412" s="15">
        <v>1070.54</v>
      </c>
      <c r="P412" s="15">
        <v>1098.45</v>
      </c>
      <c r="Q412" s="15">
        <v>1093.69</v>
      </c>
      <c r="R412" s="15">
        <v>1076.31</v>
      </c>
      <c r="S412" s="15">
        <v>1071.51</v>
      </c>
      <c r="T412" s="15">
        <v>1050.34</v>
      </c>
      <c r="U412" s="15">
        <v>1049.32</v>
      </c>
      <c r="V412" s="15">
        <v>1051.06</v>
      </c>
      <c r="W412" s="15">
        <v>1064.92</v>
      </c>
      <c r="X412" s="15">
        <v>1110.86</v>
      </c>
      <c r="Y412" s="15">
        <v>1023.65</v>
      </c>
    </row>
    <row r="413" spans="1:25" ht="15.75">
      <c r="A413" s="10">
        <v>41084</v>
      </c>
      <c r="B413" s="15">
        <v>862.44</v>
      </c>
      <c r="C413" s="15">
        <v>764.97</v>
      </c>
      <c r="D413" s="15">
        <v>726.43</v>
      </c>
      <c r="E413" s="15">
        <v>677.49</v>
      </c>
      <c r="F413" s="15">
        <v>617.9</v>
      </c>
      <c r="G413" s="15">
        <v>311.61</v>
      </c>
      <c r="H413" s="15">
        <v>84.69</v>
      </c>
      <c r="I413" s="15">
        <v>89.76</v>
      </c>
      <c r="J413" s="15">
        <v>764.32</v>
      </c>
      <c r="K413" s="15">
        <v>885.04</v>
      </c>
      <c r="L413" s="15">
        <v>960.89</v>
      </c>
      <c r="M413" s="15">
        <v>981.86</v>
      </c>
      <c r="N413" s="15">
        <v>988.5</v>
      </c>
      <c r="O413" s="15">
        <v>1004</v>
      </c>
      <c r="P413" s="15">
        <v>1013.97</v>
      </c>
      <c r="Q413" s="15">
        <v>1003.64</v>
      </c>
      <c r="R413" s="15">
        <v>998.4</v>
      </c>
      <c r="S413" s="15">
        <v>985.95</v>
      </c>
      <c r="T413" s="15">
        <v>980.13</v>
      </c>
      <c r="U413" s="15">
        <v>973.83</v>
      </c>
      <c r="V413" s="15">
        <v>972.97</v>
      </c>
      <c r="W413" s="15">
        <v>992.75</v>
      </c>
      <c r="X413" s="15">
        <v>1061.81</v>
      </c>
      <c r="Y413" s="15">
        <v>989.34</v>
      </c>
    </row>
    <row r="414" spans="1:25" ht="15.75">
      <c r="A414" s="10">
        <v>41085</v>
      </c>
      <c r="B414" s="15">
        <v>872.29</v>
      </c>
      <c r="C414" s="15">
        <v>741.27</v>
      </c>
      <c r="D414" s="15">
        <v>725.6</v>
      </c>
      <c r="E414" s="15">
        <v>709.53</v>
      </c>
      <c r="F414" s="15">
        <v>683.99</v>
      </c>
      <c r="G414" s="15">
        <v>708.69</v>
      </c>
      <c r="H414" s="15">
        <v>716.93</v>
      </c>
      <c r="I414" s="15">
        <v>865.54</v>
      </c>
      <c r="J414" s="15">
        <v>996.53</v>
      </c>
      <c r="K414" s="15">
        <v>1084.57</v>
      </c>
      <c r="L414" s="15">
        <v>1126.83</v>
      </c>
      <c r="M414" s="15">
        <v>1144.05</v>
      </c>
      <c r="N414" s="15">
        <v>1136.5</v>
      </c>
      <c r="O414" s="15">
        <v>1166.7</v>
      </c>
      <c r="P414" s="15">
        <v>1165.4</v>
      </c>
      <c r="Q414" s="15">
        <v>1173.08</v>
      </c>
      <c r="R414" s="15">
        <v>1115.46</v>
      </c>
      <c r="S414" s="15">
        <v>1065</v>
      </c>
      <c r="T414" s="15">
        <v>1050.1</v>
      </c>
      <c r="U414" s="15">
        <v>1040.51</v>
      </c>
      <c r="V414" s="15">
        <v>1026.06</v>
      </c>
      <c r="W414" s="15">
        <v>1048.37</v>
      </c>
      <c r="X414" s="15">
        <v>1067.56</v>
      </c>
      <c r="Y414" s="15">
        <v>958.32</v>
      </c>
    </row>
    <row r="415" spans="1:25" ht="15.75">
      <c r="A415" s="10">
        <v>41086</v>
      </c>
      <c r="B415" s="15">
        <v>719.7</v>
      </c>
      <c r="C415" s="15">
        <v>705.39</v>
      </c>
      <c r="D415" s="15">
        <v>692.79</v>
      </c>
      <c r="E415" s="15">
        <v>678.84</v>
      </c>
      <c r="F415" s="15">
        <v>659.67</v>
      </c>
      <c r="G415" s="15">
        <v>674.74</v>
      </c>
      <c r="H415" s="15">
        <v>692.78</v>
      </c>
      <c r="I415" s="15">
        <v>793.71</v>
      </c>
      <c r="J415" s="15">
        <v>962.61</v>
      </c>
      <c r="K415" s="15">
        <v>897.38</v>
      </c>
      <c r="L415" s="15">
        <v>975.29</v>
      </c>
      <c r="M415" s="15">
        <v>975.8</v>
      </c>
      <c r="N415" s="15">
        <v>969.45</v>
      </c>
      <c r="O415" s="15">
        <v>1035.75</v>
      </c>
      <c r="P415" s="15">
        <v>1056.68</v>
      </c>
      <c r="Q415" s="15">
        <v>1080.05</v>
      </c>
      <c r="R415" s="15">
        <v>1043.2</v>
      </c>
      <c r="S415" s="15">
        <v>948.33</v>
      </c>
      <c r="T415" s="15">
        <v>900.1</v>
      </c>
      <c r="U415" s="15">
        <v>849.9</v>
      </c>
      <c r="V415" s="15">
        <v>881.51</v>
      </c>
      <c r="W415" s="15">
        <v>918.98</v>
      </c>
      <c r="X415" s="15">
        <v>720.05</v>
      </c>
      <c r="Y415" s="15">
        <v>914.32</v>
      </c>
    </row>
    <row r="416" spans="1:25" ht="15.75">
      <c r="A416" s="10">
        <v>41087</v>
      </c>
      <c r="B416" s="15">
        <v>743.89</v>
      </c>
      <c r="C416" s="15">
        <v>719.57</v>
      </c>
      <c r="D416" s="15">
        <v>705.62</v>
      </c>
      <c r="E416" s="15">
        <v>695.06</v>
      </c>
      <c r="F416" s="15">
        <v>686.09</v>
      </c>
      <c r="G416" s="15">
        <v>680.9</v>
      </c>
      <c r="H416" s="15">
        <v>688.95</v>
      </c>
      <c r="I416" s="15">
        <v>848.73</v>
      </c>
      <c r="J416" s="15">
        <v>1000.71</v>
      </c>
      <c r="K416" s="15">
        <v>1050.13</v>
      </c>
      <c r="L416" s="15">
        <v>1103.2</v>
      </c>
      <c r="M416" s="15">
        <v>1110.89</v>
      </c>
      <c r="N416" s="15">
        <v>1099.55</v>
      </c>
      <c r="O416" s="15">
        <v>1175.36</v>
      </c>
      <c r="P416" s="15">
        <v>1195.79</v>
      </c>
      <c r="Q416" s="15">
        <v>1199.2</v>
      </c>
      <c r="R416" s="15">
        <v>1159.34</v>
      </c>
      <c r="S416" s="15">
        <v>1105.03</v>
      </c>
      <c r="T416" s="15">
        <v>1053.32</v>
      </c>
      <c r="U416" s="15">
        <v>1026.74</v>
      </c>
      <c r="V416" s="15">
        <v>1000.64</v>
      </c>
      <c r="W416" s="15">
        <v>1039.13</v>
      </c>
      <c r="X416" s="15">
        <v>1093.61</v>
      </c>
      <c r="Y416" s="15">
        <v>953.83</v>
      </c>
    </row>
    <row r="417" spans="1:25" ht="15.75">
      <c r="A417" s="10">
        <v>41088</v>
      </c>
      <c r="B417" s="15">
        <v>784.24</v>
      </c>
      <c r="C417" s="15">
        <v>730.24</v>
      </c>
      <c r="D417" s="15">
        <v>713.8</v>
      </c>
      <c r="E417" s="15">
        <v>696.48</v>
      </c>
      <c r="F417" s="15">
        <v>682.72</v>
      </c>
      <c r="G417" s="15">
        <v>676.36</v>
      </c>
      <c r="H417" s="15">
        <v>680.17</v>
      </c>
      <c r="I417" s="15">
        <v>795.42</v>
      </c>
      <c r="J417" s="15">
        <v>945.62</v>
      </c>
      <c r="K417" s="15">
        <v>1059.08</v>
      </c>
      <c r="L417" s="15">
        <v>1104</v>
      </c>
      <c r="M417" s="15">
        <v>1101.95</v>
      </c>
      <c r="N417" s="15">
        <v>1095.15</v>
      </c>
      <c r="O417" s="15">
        <v>1145.68</v>
      </c>
      <c r="P417" s="15">
        <v>1153.16</v>
      </c>
      <c r="Q417" s="15">
        <v>1191.1</v>
      </c>
      <c r="R417" s="15">
        <v>1165.77</v>
      </c>
      <c r="S417" s="15">
        <v>1090.02</v>
      </c>
      <c r="T417" s="15">
        <v>1037.77</v>
      </c>
      <c r="U417" s="15">
        <v>1005.78</v>
      </c>
      <c r="V417" s="15">
        <v>992.9</v>
      </c>
      <c r="W417" s="15">
        <v>1007.82</v>
      </c>
      <c r="X417" s="15">
        <v>1011.48</v>
      </c>
      <c r="Y417" s="15">
        <v>941.12</v>
      </c>
    </row>
    <row r="418" spans="1:25" ht="15.75">
      <c r="A418" s="10">
        <v>41089</v>
      </c>
      <c r="B418" s="15">
        <v>778.49</v>
      </c>
      <c r="C418" s="15">
        <v>764.52</v>
      </c>
      <c r="D418" s="15">
        <v>750.29</v>
      </c>
      <c r="E418" s="15">
        <v>739.53</v>
      </c>
      <c r="F418" s="15">
        <v>734.4</v>
      </c>
      <c r="G418" s="15">
        <v>724.77</v>
      </c>
      <c r="H418" s="15">
        <v>727.7</v>
      </c>
      <c r="I418" s="15">
        <v>848.88</v>
      </c>
      <c r="J418" s="15">
        <v>975.75</v>
      </c>
      <c r="K418" s="15">
        <v>1103.54</v>
      </c>
      <c r="L418" s="15">
        <v>1170.98</v>
      </c>
      <c r="M418" s="15">
        <v>1176.72</v>
      </c>
      <c r="N418" s="15">
        <v>1154.27</v>
      </c>
      <c r="O418" s="15">
        <v>1177.98</v>
      </c>
      <c r="P418" s="15">
        <v>1186</v>
      </c>
      <c r="Q418" s="15">
        <v>1182.49</v>
      </c>
      <c r="R418" s="15">
        <v>1144.55</v>
      </c>
      <c r="S418" s="15">
        <v>1086.95</v>
      </c>
      <c r="T418" s="15">
        <v>1037.77</v>
      </c>
      <c r="U418" s="15">
        <v>1021.76</v>
      </c>
      <c r="V418" s="15">
        <v>995.58</v>
      </c>
      <c r="W418" s="15">
        <v>997</v>
      </c>
      <c r="X418" s="15">
        <v>1019.91</v>
      </c>
      <c r="Y418" s="15">
        <v>959.73</v>
      </c>
    </row>
    <row r="419" spans="1:25" ht="15.75">
      <c r="A419" s="10">
        <v>41090</v>
      </c>
      <c r="B419" s="15">
        <v>873.95</v>
      </c>
      <c r="C419" s="15">
        <v>737.68</v>
      </c>
      <c r="D419" s="15">
        <v>676.82</v>
      </c>
      <c r="E419" s="15">
        <v>663.01</v>
      </c>
      <c r="F419" s="15">
        <v>659.59</v>
      </c>
      <c r="G419" s="15">
        <v>647.05</v>
      </c>
      <c r="H419" s="15">
        <v>636.62</v>
      </c>
      <c r="I419" s="15">
        <v>659.65</v>
      </c>
      <c r="J419" s="15">
        <v>705.81</v>
      </c>
      <c r="K419" s="15">
        <v>920.71</v>
      </c>
      <c r="L419" s="15">
        <v>1005.06</v>
      </c>
      <c r="M419" s="15">
        <v>1020.13</v>
      </c>
      <c r="N419" s="15">
        <v>1016.77</v>
      </c>
      <c r="O419" s="15">
        <v>1016.39</v>
      </c>
      <c r="P419" s="15">
        <v>1018.88</v>
      </c>
      <c r="Q419" s="15">
        <v>1010.3</v>
      </c>
      <c r="R419" s="15">
        <v>1008.1</v>
      </c>
      <c r="S419" s="15">
        <v>999.19</v>
      </c>
      <c r="T419" s="15">
        <v>971.04</v>
      </c>
      <c r="U419" s="15">
        <v>961.34</v>
      </c>
      <c r="V419" s="15">
        <v>968.09</v>
      </c>
      <c r="W419" s="15">
        <v>1017.75</v>
      </c>
      <c r="X419" s="15">
        <v>1034.8</v>
      </c>
      <c r="Y419" s="15">
        <v>957</v>
      </c>
    </row>
    <row r="420" spans="1:25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5.75">
      <c r="A421" s="62" t="s">
        <v>13</v>
      </c>
      <c r="B421" s="62" t="s">
        <v>47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</row>
    <row r="422" spans="1:25" ht="31.5">
      <c r="A422" s="62"/>
      <c r="B422" s="6" t="s">
        <v>14</v>
      </c>
      <c r="C422" s="6" t="s">
        <v>15</v>
      </c>
      <c r="D422" s="6" t="s">
        <v>16</v>
      </c>
      <c r="E422" s="6" t="s">
        <v>17</v>
      </c>
      <c r="F422" s="6" t="s">
        <v>18</v>
      </c>
      <c r="G422" s="6" t="s">
        <v>19</v>
      </c>
      <c r="H422" s="6" t="s">
        <v>20</v>
      </c>
      <c r="I422" s="6" t="s">
        <v>21</v>
      </c>
      <c r="J422" s="6" t="s">
        <v>22</v>
      </c>
      <c r="K422" s="6" t="s">
        <v>23</v>
      </c>
      <c r="L422" s="6" t="s">
        <v>24</v>
      </c>
      <c r="M422" s="6" t="s">
        <v>25</v>
      </c>
      <c r="N422" s="6" t="s">
        <v>26</v>
      </c>
      <c r="O422" s="6" t="s">
        <v>27</v>
      </c>
      <c r="P422" s="6" t="s">
        <v>28</v>
      </c>
      <c r="Q422" s="6" t="s">
        <v>29</v>
      </c>
      <c r="R422" s="6" t="s">
        <v>30</v>
      </c>
      <c r="S422" s="6" t="s">
        <v>31</v>
      </c>
      <c r="T422" s="6" t="s">
        <v>32</v>
      </c>
      <c r="U422" s="6" t="s">
        <v>33</v>
      </c>
      <c r="V422" s="6" t="s">
        <v>34</v>
      </c>
      <c r="W422" s="6" t="s">
        <v>35</v>
      </c>
      <c r="X422" s="6" t="s">
        <v>36</v>
      </c>
      <c r="Y422" s="6" t="s">
        <v>37</v>
      </c>
    </row>
    <row r="423" spans="1:25" ht="15.75">
      <c r="A423" s="10">
        <v>41061</v>
      </c>
      <c r="B423" s="15">
        <v>829.69</v>
      </c>
      <c r="C423" s="15">
        <v>768.01</v>
      </c>
      <c r="D423" s="15">
        <v>687.3</v>
      </c>
      <c r="E423" s="15">
        <v>654.61</v>
      </c>
      <c r="F423" s="15">
        <v>674.98</v>
      </c>
      <c r="G423" s="15">
        <v>645.01</v>
      </c>
      <c r="H423" s="15">
        <v>662.93</v>
      </c>
      <c r="I423" s="15">
        <v>888.92</v>
      </c>
      <c r="J423" s="15">
        <v>1068.36</v>
      </c>
      <c r="K423" s="15">
        <v>1143.68</v>
      </c>
      <c r="L423" s="15">
        <v>1195.95</v>
      </c>
      <c r="M423" s="15">
        <v>1190.74</v>
      </c>
      <c r="N423" s="15">
        <v>1156.62</v>
      </c>
      <c r="O423" s="15">
        <v>1183.67</v>
      </c>
      <c r="P423" s="15">
        <v>1181.35</v>
      </c>
      <c r="Q423" s="15">
        <v>1133.99</v>
      </c>
      <c r="R423" s="15">
        <v>1083.7</v>
      </c>
      <c r="S423" s="15">
        <v>1080.5</v>
      </c>
      <c r="T423" s="15">
        <v>1069.07</v>
      </c>
      <c r="U423" s="15">
        <v>1051.08</v>
      </c>
      <c r="V423" s="15">
        <v>1046.49</v>
      </c>
      <c r="W423" s="15">
        <v>1050.07</v>
      </c>
      <c r="X423" s="15">
        <v>1047</v>
      </c>
      <c r="Y423" s="15">
        <v>951.86</v>
      </c>
    </row>
    <row r="424" spans="1:25" ht="15.75">
      <c r="A424" s="10">
        <v>41062</v>
      </c>
      <c r="B424" s="15">
        <v>873.94</v>
      </c>
      <c r="C424" s="15">
        <v>843.18</v>
      </c>
      <c r="D424" s="15">
        <v>768.89</v>
      </c>
      <c r="E424" s="15">
        <v>745.89</v>
      </c>
      <c r="F424" s="15">
        <v>719.8</v>
      </c>
      <c r="G424" s="15">
        <v>644.63</v>
      </c>
      <c r="H424" s="15">
        <v>52.13</v>
      </c>
      <c r="I424" s="15">
        <v>691.59</v>
      </c>
      <c r="J424" s="15">
        <v>869.59</v>
      </c>
      <c r="K424" s="15">
        <v>983.21</v>
      </c>
      <c r="L424" s="15">
        <v>1041</v>
      </c>
      <c r="M424" s="15">
        <v>1080.86</v>
      </c>
      <c r="N424" s="15">
        <v>1071.89</v>
      </c>
      <c r="O424" s="15">
        <v>1064.77</v>
      </c>
      <c r="P424" s="15">
        <v>1054.41</v>
      </c>
      <c r="Q424" s="15">
        <v>1032.07</v>
      </c>
      <c r="R424" s="15">
        <v>1023.64</v>
      </c>
      <c r="S424" s="15">
        <v>1025.28</v>
      </c>
      <c r="T424" s="15">
        <v>995.56</v>
      </c>
      <c r="U424" s="15">
        <v>992.42</v>
      </c>
      <c r="V424" s="15">
        <v>1015.77</v>
      </c>
      <c r="W424" s="15">
        <v>1022.1</v>
      </c>
      <c r="X424" s="15">
        <v>1027.85</v>
      </c>
      <c r="Y424" s="15">
        <v>923.62</v>
      </c>
    </row>
    <row r="425" spans="1:25" ht="15.75">
      <c r="A425" s="10">
        <v>41063</v>
      </c>
      <c r="B425" s="15">
        <v>841.62</v>
      </c>
      <c r="C425" s="15">
        <v>774.01</v>
      </c>
      <c r="D425" s="15">
        <v>731.85</v>
      </c>
      <c r="E425" s="15">
        <v>681.8</v>
      </c>
      <c r="F425" s="15">
        <v>625.44</v>
      </c>
      <c r="G425" s="15">
        <v>628.43</v>
      </c>
      <c r="H425" s="15">
        <v>60.71</v>
      </c>
      <c r="I425" s="15">
        <v>50.95</v>
      </c>
      <c r="J425" s="15">
        <v>658.95</v>
      </c>
      <c r="K425" s="15">
        <v>874.93</v>
      </c>
      <c r="L425" s="15">
        <v>958.34</v>
      </c>
      <c r="M425" s="15">
        <v>978.55</v>
      </c>
      <c r="N425" s="15">
        <v>1000.24</v>
      </c>
      <c r="O425" s="15">
        <v>1004.08</v>
      </c>
      <c r="P425" s="15">
        <v>982.14</v>
      </c>
      <c r="Q425" s="15">
        <v>973.18</v>
      </c>
      <c r="R425" s="15">
        <v>956.6</v>
      </c>
      <c r="S425" s="15">
        <v>949.85</v>
      </c>
      <c r="T425" s="15">
        <v>918.04</v>
      </c>
      <c r="U425" s="15">
        <v>921.84</v>
      </c>
      <c r="V425" s="15">
        <v>968.06</v>
      </c>
      <c r="W425" s="15">
        <v>1007.85</v>
      </c>
      <c r="X425" s="15">
        <v>1003.45</v>
      </c>
      <c r="Y425" s="15">
        <v>883.59</v>
      </c>
    </row>
    <row r="426" spans="1:25" ht="15.75">
      <c r="A426" s="10">
        <v>41064</v>
      </c>
      <c r="B426" s="15">
        <v>843.21</v>
      </c>
      <c r="C426" s="15">
        <v>780.67</v>
      </c>
      <c r="D426" s="15">
        <v>730.81</v>
      </c>
      <c r="E426" s="15">
        <v>703.4</v>
      </c>
      <c r="F426" s="15">
        <v>695.93</v>
      </c>
      <c r="G426" s="15">
        <v>678.78</v>
      </c>
      <c r="H426" s="15">
        <v>649.87</v>
      </c>
      <c r="I426" s="15">
        <v>807.25</v>
      </c>
      <c r="J426" s="15">
        <v>991.41</v>
      </c>
      <c r="K426" s="15">
        <v>1071.81</v>
      </c>
      <c r="L426" s="15">
        <v>1126.51</v>
      </c>
      <c r="M426" s="15">
        <v>1101.1</v>
      </c>
      <c r="N426" s="15">
        <v>1062.59</v>
      </c>
      <c r="O426" s="15">
        <v>1096.46</v>
      </c>
      <c r="P426" s="15">
        <v>1092.87</v>
      </c>
      <c r="Q426" s="15">
        <v>1051.97</v>
      </c>
      <c r="R426" s="15">
        <v>1023.25</v>
      </c>
      <c r="S426" s="15">
        <v>1017.6</v>
      </c>
      <c r="T426" s="15">
        <v>985.82</v>
      </c>
      <c r="U426" s="15">
        <v>978.56</v>
      </c>
      <c r="V426" s="15">
        <v>972.3</v>
      </c>
      <c r="W426" s="15">
        <v>1002.95</v>
      </c>
      <c r="X426" s="15">
        <v>987.93</v>
      </c>
      <c r="Y426" s="15">
        <v>838.34</v>
      </c>
    </row>
    <row r="427" spans="1:25" ht="15.75">
      <c r="A427" s="10">
        <v>41065</v>
      </c>
      <c r="B427" s="15">
        <v>744.47</v>
      </c>
      <c r="C427" s="15">
        <v>631.09</v>
      </c>
      <c r="D427" s="15">
        <v>617.78</v>
      </c>
      <c r="E427" s="15">
        <v>610.1</v>
      </c>
      <c r="F427" s="15">
        <v>580.57</v>
      </c>
      <c r="G427" s="15">
        <v>584.27</v>
      </c>
      <c r="H427" s="15">
        <v>577.68</v>
      </c>
      <c r="I427" s="15">
        <v>739.39</v>
      </c>
      <c r="J427" s="15">
        <v>964.9</v>
      </c>
      <c r="K427" s="15">
        <v>1062.03</v>
      </c>
      <c r="L427" s="15">
        <v>1082.93</v>
      </c>
      <c r="M427" s="15">
        <v>1080.51</v>
      </c>
      <c r="N427" s="15">
        <v>1063.28</v>
      </c>
      <c r="O427" s="15">
        <v>1075.8</v>
      </c>
      <c r="P427" s="15">
        <v>1085.6</v>
      </c>
      <c r="Q427" s="15">
        <v>1074.05</v>
      </c>
      <c r="R427" s="15">
        <v>1058.45</v>
      </c>
      <c r="S427" s="15">
        <v>1011.91</v>
      </c>
      <c r="T427" s="15">
        <v>1015.25</v>
      </c>
      <c r="U427" s="15">
        <v>1053.17</v>
      </c>
      <c r="V427" s="15">
        <v>1059.79</v>
      </c>
      <c r="W427" s="15">
        <v>1070.18</v>
      </c>
      <c r="X427" s="15">
        <v>1086.24</v>
      </c>
      <c r="Y427" s="15">
        <v>917.49</v>
      </c>
    </row>
    <row r="428" spans="1:25" ht="15.75">
      <c r="A428" s="10">
        <v>41066</v>
      </c>
      <c r="B428" s="15">
        <v>764.19</v>
      </c>
      <c r="C428" s="15">
        <v>733.71</v>
      </c>
      <c r="D428" s="15">
        <v>699.03</v>
      </c>
      <c r="E428" s="15">
        <v>674.13</v>
      </c>
      <c r="F428" s="15">
        <v>656.71</v>
      </c>
      <c r="G428" s="15">
        <v>674.29</v>
      </c>
      <c r="H428" s="15">
        <v>692.23</v>
      </c>
      <c r="I428" s="15">
        <v>820.35</v>
      </c>
      <c r="J428" s="15">
        <v>979.07</v>
      </c>
      <c r="K428" s="15">
        <v>1064.48</v>
      </c>
      <c r="L428" s="15">
        <v>1117.08</v>
      </c>
      <c r="M428" s="15">
        <v>1134.18</v>
      </c>
      <c r="N428" s="15">
        <v>1110.51</v>
      </c>
      <c r="O428" s="15">
        <v>1154.56</v>
      </c>
      <c r="P428" s="15">
        <v>1179.37</v>
      </c>
      <c r="Q428" s="15">
        <v>1143.15</v>
      </c>
      <c r="R428" s="15">
        <v>1074.89</v>
      </c>
      <c r="S428" s="15">
        <v>1052.47</v>
      </c>
      <c r="T428" s="15">
        <v>1030</v>
      </c>
      <c r="U428" s="15">
        <v>991.92</v>
      </c>
      <c r="V428" s="15">
        <v>988.44</v>
      </c>
      <c r="W428" s="15">
        <v>1015.02</v>
      </c>
      <c r="X428" s="15">
        <v>989.79</v>
      </c>
      <c r="Y428" s="15">
        <v>881.4</v>
      </c>
    </row>
    <row r="429" spans="1:25" ht="15.75">
      <c r="A429" s="10">
        <v>41067</v>
      </c>
      <c r="B429" s="15">
        <v>793.87</v>
      </c>
      <c r="C429" s="15">
        <v>754.83</v>
      </c>
      <c r="D429" s="15">
        <v>724.57</v>
      </c>
      <c r="E429" s="15">
        <v>705.86</v>
      </c>
      <c r="F429" s="15">
        <v>679.31</v>
      </c>
      <c r="G429" s="15">
        <v>719.99</v>
      </c>
      <c r="H429" s="15">
        <v>710.7</v>
      </c>
      <c r="I429" s="15">
        <v>855.3</v>
      </c>
      <c r="J429" s="15">
        <v>1006.73</v>
      </c>
      <c r="K429" s="15">
        <v>1094.8</v>
      </c>
      <c r="L429" s="15">
        <v>1156.67</v>
      </c>
      <c r="M429" s="15">
        <v>1131.8</v>
      </c>
      <c r="N429" s="15">
        <v>1111.45</v>
      </c>
      <c r="O429" s="15">
        <v>1164.51</v>
      </c>
      <c r="P429" s="15">
        <v>1136.75</v>
      </c>
      <c r="Q429" s="15">
        <v>1097.27</v>
      </c>
      <c r="R429" s="15">
        <v>1068.04</v>
      </c>
      <c r="S429" s="15">
        <v>1079.28</v>
      </c>
      <c r="T429" s="15">
        <v>1052.81</v>
      </c>
      <c r="U429" s="15">
        <v>1024.56</v>
      </c>
      <c r="V429" s="15">
        <v>1018.01</v>
      </c>
      <c r="W429" s="15">
        <v>1025.65</v>
      </c>
      <c r="X429" s="15">
        <v>1034.47</v>
      </c>
      <c r="Y429" s="15">
        <v>888.75</v>
      </c>
    </row>
    <row r="430" spans="1:25" ht="15.75">
      <c r="A430" s="10">
        <v>41068</v>
      </c>
      <c r="B430" s="15">
        <v>738.73</v>
      </c>
      <c r="C430" s="15">
        <v>707.12</v>
      </c>
      <c r="D430" s="15">
        <v>679.76</v>
      </c>
      <c r="E430" s="15">
        <v>666.43</v>
      </c>
      <c r="F430" s="15">
        <v>665.26</v>
      </c>
      <c r="G430" s="15">
        <v>669.65</v>
      </c>
      <c r="H430" s="15">
        <v>679.18</v>
      </c>
      <c r="I430" s="15">
        <v>852.79</v>
      </c>
      <c r="J430" s="15">
        <v>1007.24</v>
      </c>
      <c r="K430" s="15">
        <v>1105.82</v>
      </c>
      <c r="L430" s="15">
        <v>1168.59</v>
      </c>
      <c r="M430" s="15">
        <v>1161.77</v>
      </c>
      <c r="N430" s="15">
        <v>1110.58</v>
      </c>
      <c r="O430" s="15">
        <v>1140.46</v>
      </c>
      <c r="P430" s="15">
        <v>1164.3</v>
      </c>
      <c r="Q430" s="15">
        <v>1110.47</v>
      </c>
      <c r="R430" s="15">
        <v>1069.62</v>
      </c>
      <c r="S430" s="15">
        <v>1065.09</v>
      </c>
      <c r="T430" s="15">
        <v>1032.09</v>
      </c>
      <c r="U430" s="15">
        <v>1022.98</v>
      </c>
      <c r="V430" s="15">
        <v>1030.79</v>
      </c>
      <c r="W430" s="15">
        <v>1059.25</v>
      </c>
      <c r="X430" s="15">
        <v>1029.98</v>
      </c>
      <c r="Y430" s="15">
        <v>934.47</v>
      </c>
    </row>
    <row r="431" spans="1:25" ht="15.75">
      <c r="A431" s="10">
        <v>41069</v>
      </c>
      <c r="B431" s="15">
        <v>870.73</v>
      </c>
      <c r="C431" s="15">
        <v>814.63</v>
      </c>
      <c r="D431" s="15">
        <v>785.38</v>
      </c>
      <c r="E431" s="15">
        <v>770.79</v>
      </c>
      <c r="F431" s="15">
        <v>767.8</v>
      </c>
      <c r="G431" s="15">
        <v>764.39</v>
      </c>
      <c r="H431" s="15">
        <v>770.79</v>
      </c>
      <c r="I431" s="15">
        <v>910.36</v>
      </c>
      <c r="J431" s="15">
        <v>1037.7</v>
      </c>
      <c r="K431" s="15">
        <v>1112.02</v>
      </c>
      <c r="L431" s="15">
        <v>1217.27</v>
      </c>
      <c r="M431" s="15">
        <v>1175.42</v>
      </c>
      <c r="N431" s="15">
        <v>1176.01</v>
      </c>
      <c r="O431" s="15">
        <v>1173.99</v>
      </c>
      <c r="P431" s="15">
        <v>1211.75</v>
      </c>
      <c r="Q431" s="15">
        <v>1169.24</v>
      </c>
      <c r="R431" s="15">
        <v>1131.44</v>
      </c>
      <c r="S431" s="15">
        <v>1082.18</v>
      </c>
      <c r="T431" s="15">
        <v>1056.04</v>
      </c>
      <c r="U431" s="15">
        <v>1044.63</v>
      </c>
      <c r="V431" s="15">
        <v>1037.07</v>
      </c>
      <c r="W431" s="15">
        <v>1051.51</v>
      </c>
      <c r="X431" s="15">
        <v>1057.16</v>
      </c>
      <c r="Y431" s="15">
        <v>975.49</v>
      </c>
    </row>
    <row r="432" spans="1:25" ht="15.75">
      <c r="A432" s="10">
        <v>41070</v>
      </c>
      <c r="B432" s="15">
        <v>942.11</v>
      </c>
      <c r="C432" s="15">
        <v>933.15</v>
      </c>
      <c r="D432" s="15">
        <v>920.64</v>
      </c>
      <c r="E432" s="15">
        <v>893.04</v>
      </c>
      <c r="F432" s="15">
        <v>860.17</v>
      </c>
      <c r="G432" s="15">
        <v>866.82</v>
      </c>
      <c r="H432" s="15">
        <v>914.29</v>
      </c>
      <c r="I432" s="15">
        <v>847.04</v>
      </c>
      <c r="J432" s="15">
        <v>962.23</v>
      </c>
      <c r="K432" s="15">
        <v>954.35</v>
      </c>
      <c r="L432" s="15">
        <v>994.08</v>
      </c>
      <c r="M432" s="15">
        <v>1001.64</v>
      </c>
      <c r="N432" s="15">
        <v>980.49</v>
      </c>
      <c r="O432" s="15">
        <v>974.88</v>
      </c>
      <c r="P432" s="15">
        <v>975.11</v>
      </c>
      <c r="Q432" s="15">
        <v>966.55</v>
      </c>
      <c r="R432" s="15">
        <v>966.98</v>
      </c>
      <c r="S432" s="15">
        <v>965.82</v>
      </c>
      <c r="T432" s="15">
        <v>968.4</v>
      </c>
      <c r="U432" s="15">
        <v>974.76</v>
      </c>
      <c r="V432" s="15">
        <v>1021.29</v>
      </c>
      <c r="W432" s="15">
        <v>1052.1</v>
      </c>
      <c r="X432" s="15">
        <v>1062.55</v>
      </c>
      <c r="Y432" s="15">
        <v>995.72</v>
      </c>
    </row>
    <row r="433" spans="1:25" ht="15.75">
      <c r="A433" s="10">
        <v>41071</v>
      </c>
      <c r="B433" s="15">
        <v>944.62</v>
      </c>
      <c r="C433" s="15">
        <v>951.4</v>
      </c>
      <c r="D433" s="15">
        <v>955.49</v>
      </c>
      <c r="E433" s="15">
        <v>950.71</v>
      </c>
      <c r="F433" s="15">
        <v>955.09</v>
      </c>
      <c r="G433" s="15">
        <v>932.74</v>
      </c>
      <c r="H433" s="15">
        <v>1008.31</v>
      </c>
      <c r="I433" s="15">
        <v>807.5</v>
      </c>
      <c r="J433" s="15">
        <v>955.75</v>
      </c>
      <c r="K433" s="15">
        <v>964.49</v>
      </c>
      <c r="L433" s="15">
        <v>978.89</v>
      </c>
      <c r="M433" s="15">
        <v>987.93</v>
      </c>
      <c r="N433" s="15">
        <v>997.48</v>
      </c>
      <c r="O433" s="15">
        <v>1002.57</v>
      </c>
      <c r="P433" s="15">
        <v>1001.26</v>
      </c>
      <c r="Q433" s="15">
        <v>992.03</v>
      </c>
      <c r="R433" s="15">
        <v>990.99</v>
      </c>
      <c r="S433" s="15">
        <v>989.01</v>
      </c>
      <c r="T433" s="15">
        <v>980.72</v>
      </c>
      <c r="U433" s="15">
        <v>981.48</v>
      </c>
      <c r="V433" s="15">
        <v>971.24</v>
      </c>
      <c r="W433" s="15">
        <v>989.03</v>
      </c>
      <c r="X433" s="15">
        <v>1077.23</v>
      </c>
      <c r="Y433" s="15">
        <v>984.9</v>
      </c>
    </row>
    <row r="434" spans="1:25" ht="15.75">
      <c r="A434" s="10">
        <v>41072</v>
      </c>
      <c r="B434" s="15">
        <v>1009.54</v>
      </c>
      <c r="C434" s="15">
        <v>978</v>
      </c>
      <c r="D434" s="15">
        <v>923.36</v>
      </c>
      <c r="E434" s="15">
        <v>923.34</v>
      </c>
      <c r="F434" s="15">
        <v>907.55</v>
      </c>
      <c r="G434" s="15">
        <v>904.59</v>
      </c>
      <c r="H434" s="15">
        <v>880.97</v>
      </c>
      <c r="I434" s="15">
        <v>880.39</v>
      </c>
      <c r="J434" s="15">
        <v>989.66</v>
      </c>
      <c r="K434" s="15">
        <v>1048.27</v>
      </c>
      <c r="L434" s="15">
        <v>1061.4</v>
      </c>
      <c r="M434" s="15">
        <v>1068.12</v>
      </c>
      <c r="N434" s="15">
        <v>1067.7</v>
      </c>
      <c r="O434" s="15">
        <v>1068.43</v>
      </c>
      <c r="P434" s="15">
        <v>1067.13</v>
      </c>
      <c r="Q434" s="15">
        <v>1063.37</v>
      </c>
      <c r="R434" s="15">
        <v>1063.67</v>
      </c>
      <c r="S434" s="15">
        <v>1065.99</v>
      </c>
      <c r="T434" s="15">
        <v>1063.91</v>
      </c>
      <c r="U434" s="15">
        <v>1061.26</v>
      </c>
      <c r="V434" s="15">
        <v>1061.03</v>
      </c>
      <c r="W434" s="15">
        <v>1089.27</v>
      </c>
      <c r="X434" s="15">
        <v>1123.91</v>
      </c>
      <c r="Y434" s="15">
        <v>1059.1</v>
      </c>
    </row>
    <row r="435" spans="1:25" ht="15.75">
      <c r="A435" s="10">
        <v>41073</v>
      </c>
      <c r="B435" s="15">
        <v>1095.02</v>
      </c>
      <c r="C435" s="15">
        <v>1026.52</v>
      </c>
      <c r="D435" s="15">
        <v>1067.09</v>
      </c>
      <c r="E435" s="15">
        <v>1005.76</v>
      </c>
      <c r="F435" s="15">
        <v>986.22</v>
      </c>
      <c r="G435" s="15">
        <v>1039.78</v>
      </c>
      <c r="H435" s="15">
        <v>1037.22</v>
      </c>
      <c r="I435" s="15">
        <v>991.41</v>
      </c>
      <c r="J435" s="15">
        <v>1092.48</v>
      </c>
      <c r="K435" s="15">
        <v>1191.58</v>
      </c>
      <c r="L435" s="15">
        <v>1192.96</v>
      </c>
      <c r="M435" s="15">
        <v>1188.67</v>
      </c>
      <c r="N435" s="15">
        <v>1182.28</v>
      </c>
      <c r="O435" s="15">
        <v>1206.25</v>
      </c>
      <c r="P435" s="15">
        <v>1215.83</v>
      </c>
      <c r="Q435" s="15">
        <v>1212.45</v>
      </c>
      <c r="R435" s="15">
        <v>1203.78</v>
      </c>
      <c r="S435" s="15">
        <v>1180.26</v>
      </c>
      <c r="T435" s="15">
        <v>1111.66</v>
      </c>
      <c r="U435" s="15">
        <v>1105.26</v>
      </c>
      <c r="V435" s="15">
        <v>1065.45</v>
      </c>
      <c r="W435" s="15">
        <v>1114.08</v>
      </c>
      <c r="X435" s="15">
        <v>1125.22</v>
      </c>
      <c r="Y435" s="15">
        <v>1020.34</v>
      </c>
    </row>
    <row r="436" spans="1:25" ht="15.75">
      <c r="A436" s="10">
        <v>41074</v>
      </c>
      <c r="B436" s="15">
        <v>949</v>
      </c>
      <c r="C436" s="15">
        <v>866.12</v>
      </c>
      <c r="D436" s="15">
        <v>813.23</v>
      </c>
      <c r="E436" s="15">
        <v>785.14</v>
      </c>
      <c r="F436" s="15">
        <v>749.77</v>
      </c>
      <c r="G436" s="15">
        <v>784.14</v>
      </c>
      <c r="H436" s="15">
        <v>795.41</v>
      </c>
      <c r="I436" s="15">
        <v>946.05</v>
      </c>
      <c r="J436" s="15">
        <v>1043.63</v>
      </c>
      <c r="K436" s="15">
        <v>1091.49</v>
      </c>
      <c r="L436" s="15">
        <v>1109.41</v>
      </c>
      <c r="M436" s="15">
        <v>1113.06</v>
      </c>
      <c r="N436" s="15">
        <v>1109.09</v>
      </c>
      <c r="O436" s="15">
        <v>1122</v>
      </c>
      <c r="P436" s="15">
        <v>1132.07</v>
      </c>
      <c r="Q436" s="15">
        <v>1117.71</v>
      </c>
      <c r="R436" s="15">
        <v>1108.47</v>
      </c>
      <c r="S436" s="15">
        <v>1112.89</v>
      </c>
      <c r="T436" s="15">
        <v>1098.86</v>
      </c>
      <c r="U436" s="15">
        <v>1074.99</v>
      </c>
      <c r="V436" s="15">
        <v>1052.01</v>
      </c>
      <c r="W436" s="15">
        <v>1075.88</v>
      </c>
      <c r="X436" s="15">
        <v>1086.78</v>
      </c>
      <c r="Y436" s="15">
        <v>1029.86</v>
      </c>
    </row>
    <row r="437" spans="1:25" ht="15.75">
      <c r="A437" s="10">
        <v>41075</v>
      </c>
      <c r="B437" s="15">
        <v>978.47</v>
      </c>
      <c r="C437" s="15">
        <v>893.54</v>
      </c>
      <c r="D437" s="15">
        <v>798.08</v>
      </c>
      <c r="E437" s="15">
        <v>750.55</v>
      </c>
      <c r="F437" s="15">
        <v>735.68</v>
      </c>
      <c r="G437" s="15">
        <v>738.31</v>
      </c>
      <c r="H437" s="15">
        <v>795.38</v>
      </c>
      <c r="I437" s="15">
        <v>920.82</v>
      </c>
      <c r="J437" s="15">
        <v>1083.37</v>
      </c>
      <c r="K437" s="15">
        <v>1161.5</v>
      </c>
      <c r="L437" s="15">
        <v>1181.1</v>
      </c>
      <c r="M437" s="15">
        <v>1180.7</v>
      </c>
      <c r="N437" s="15">
        <v>1181.17</v>
      </c>
      <c r="O437" s="15">
        <v>1195.47</v>
      </c>
      <c r="P437" s="15">
        <v>1201.48</v>
      </c>
      <c r="Q437" s="15">
        <v>1196.44</v>
      </c>
      <c r="R437" s="15">
        <v>1183.22</v>
      </c>
      <c r="S437" s="15">
        <v>1178.03</v>
      </c>
      <c r="T437" s="15">
        <v>1158.41</v>
      </c>
      <c r="U437" s="15">
        <v>1136.3</v>
      </c>
      <c r="V437" s="15">
        <v>1099.63</v>
      </c>
      <c r="W437" s="15">
        <v>1139.59</v>
      </c>
      <c r="X437" s="15">
        <v>1158.34</v>
      </c>
      <c r="Y437" s="15">
        <v>1042.69</v>
      </c>
    </row>
    <row r="438" spans="1:25" ht="15.75">
      <c r="A438" s="10">
        <v>41076</v>
      </c>
      <c r="B438" s="15">
        <v>985.87</v>
      </c>
      <c r="C438" s="15">
        <v>935.45</v>
      </c>
      <c r="D438" s="15">
        <v>905.93</v>
      </c>
      <c r="E438" s="15">
        <v>889.63</v>
      </c>
      <c r="F438" s="15">
        <v>883.48</v>
      </c>
      <c r="G438" s="15">
        <v>879.94</v>
      </c>
      <c r="H438" s="15">
        <v>812.29</v>
      </c>
      <c r="I438" s="15">
        <v>807.04</v>
      </c>
      <c r="J438" s="15">
        <v>920.96</v>
      </c>
      <c r="K438" s="15">
        <v>1021.87</v>
      </c>
      <c r="L438" s="15">
        <v>1054.66</v>
      </c>
      <c r="M438" s="15">
        <v>1062.4</v>
      </c>
      <c r="N438" s="15">
        <v>1062.3</v>
      </c>
      <c r="O438" s="15">
        <v>1062.96</v>
      </c>
      <c r="P438" s="15">
        <v>1066.17</v>
      </c>
      <c r="Q438" s="15">
        <v>1068.52</v>
      </c>
      <c r="R438" s="15">
        <v>1065.93</v>
      </c>
      <c r="S438" s="15">
        <v>1064.82</v>
      </c>
      <c r="T438" s="15">
        <v>1062.9</v>
      </c>
      <c r="U438" s="15">
        <v>1054.86</v>
      </c>
      <c r="V438" s="15">
        <v>1058.17</v>
      </c>
      <c r="W438" s="15">
        <v>1072.71</v>
      </c>
      <c r="X438" s="15">
        <v>1080.57</v>
      </c>
      <c r="Y438" s="15">
        <v>1028.51</v>
      </c>
    </row>
    <row r="439" spans="1:25" ht="20.25" customHeight="1">
      <c r="A439" s="10">
        <v>41077</v>
      </c>
      <c r="B439" s="15">
        <v>947.51</v>
      </c>
      <c r="C439" s="15">
        <v>782.38</v>
      </c>
      <c r="D439" s="15">
        <v>685.38</v>
      </c>
      <c r="E439" s="15">
        <v>671.07</v>
      </c>
      <c r="F439" s="15">
        <v>661.17</v>
      </c>
      <c r="G439" s="15">
        <v>660.67</v>
      </c>
      <c r="H439" s="15">
        <v>60.4</v>
      </c>
      <c r="I439" s="15">
        <v>50.95</v>
      </c>
      <c r="J439" s="15">
        <v>743.14</v>
      </c>
      <c r="K439" s="15">
        <v>971.77</v>
      </c>
      <c r="L439" s="15">
        <v>997.94</v>
      </c>
      <c r="M439" s="15">
        <v>1006.01</v>
      </c>
      <c r="N439" s="15">
        <v>1013.85</v>
      </c>
      <c r="O439" s="15">
        <v>1015.19</v>
      </c>
      <c r="P439" s="15">
        <v>1006.77</v>
      </c>
      <c r="Q439" s="15">
        <v>1003.15</v>
      </c>
      <c r="R439" s="15">
        <v>1005.94</v>
      </c>
      <c r="S439" s="15">
        <v>1011.55</v>
      </c>
      <c r="T439" s="15">
        <v>1008.49</v>
      </c>
      <c r="U439" s="15">
        <v>1004.17</v>
      </c>
      <c r="V439" s="15">
        <v>1014.78</v>
      </c>
      <c r="W439" s="15">
        <v>1021.86</v>
      </c>
      <c r="X439" s="15">
        <v>1039.73</v>
      </c>
      <c r="Y439" s="15">
        <v>1007.21</v>
      </c>
    </row>
    <row r="440" spans="1:25" ht="15.75">
      <c r="A440" s="10">
        <v>41078</v>
      </c>
      <c r="B440" s="15">
        <v>959.93</v>
      </c>
      <c r="C440" s="15">
        <v>796.37</v>
      </c>
      <c r="D440" s="15">
        <v>726.58</v>
      </c>
      <c r="E440" s="15">
        <v>699.58</v>
      </c>
      <c r="F440" s="15">
        <v>684.35</v>
      </c>
      <c r="G440" s="15">
        <v>614.15</v>
      </c>
      <c r="H440" s="15">
        <v>417.74</v>
      </c>
      <c r="I440" s="15">
        <v>865.89</v>
      </c>
      <c r="J440" s="15">
        <v>1016.3</v>
      </c>
      <c r="K440" s="15">
        <v>1083.07</v>
      </c>
      <c r="L440" s="15">
        <v>1102.7</v>
      </c>
      <c r="M440" s="15">
        <v>1097.34</v>
      </c>
      <c r="N440" s="15">
        <v>1079.69</v>
      </c>
      <c r="O440" s="15">
        <v>1098.88</v>
      </c>
      <c r="P440" s="15">
        <v>1120.65</v>
      </c>
      <c r="Q440" s="15">
        <v>1097.6</v>
      </c>
      <c r="R440" s="15">
        <v>1068.14</v>
      </c>
      <c r="S440" s="15">
        <v>1058.5</v>
      </c>
      <c r="T440" s="15">
        <v>1042.76</v>
      </c>
      <c r="U440" s="15">
        <v>1029.76</v>
      </c>
      <c r="V440" s="15">
        <v>1023.3</v>
      </c>
      <c r="W440" s="15">
        <v>1039.64</v>
      </c>
      <c r="X440" s="15">
        <v>1059.84</v>
      </c>
      <c r="Y440" s="15">
        <v>952.58</v>
      </c>
    </row>
    <row r="441" spans="1:25" ht="15.75">
      <c r="A441" s="10">
        <v>41079</v>
      </c>
      <c r="B441" s="15">
        <v>735.14</v>
      </c>
      <c r="C441" s="15">
        <v>705.45</v>
      </c>
      <c r="D441" s="15">
        <v>294.18</v>
      </c>
      <c r="E441" s="15">
        <v>282.48</v>
      </c>
      <c r="F441" s="15">
        <v>278.42</v>
      </c>
      <c r="G441" s="15">
        <v>279.15</v>
      </c>
      <c r="H441" s="15">
        <v>137.77</v>
      </c>
      <c r="I441" s="15">
        <v>863.3</v>
      </c>
      <c r="J441" s="15">
        <v>977.85</v>
      </c>
      <c r="K441" s="15">
        <v>1067.13</v>
      </c>
      <c r="L441" s="15">
        <v>1108.42</v>
      </c>
      <c r="M441" s="15">
        <v>1113.39</v>
      </c>
      <c r="N441" s="15">
        <v>1094.59</v>
      </c>
      <c r="O441" s="15">
        <v>1128.87</v>
      </c>
      <c r="P441" s="15">
        <v>1131.79</v>
      </c>
      <c r="Q441" s="15">
        <v>1140.72</v>
      </c>
      <c r="R441" s="15">
        <v>1090.72</v>
      </c>
      <c r="S441" s="15">
        <v>1067.77</v>
      </c>
      <c r="T441" s="15">
        <v>1050.76</v>
      </c>
      <c r="U441" s="15">
        <v>1018.42</v>
      </c>
      <c r="V441" s="15">
        <v>992.99</v>
      </c>
      <c r="W441" s="15">
        <v>1003.77</v>
      </c>
      <c r="X441" s="15">
        <v>1011.53</v>
      </c>
      <c r="Y441" s="15">
        <v>956.46</v>
      </c>
    </row>
    <row r="442" spans="1:25" ht="15.75">
      <c r="A442" s="10">
        <v>41080</v>
      </c>
      <c r="B442" s="15">
        <v>722.13</v>
      </c>
      <c r="C442" s="15">
        <v>705.75</v>
      </c>
      <c r="D442" s="15">
        <v>697.7</v>
      </c>
      <c r="E442" s="15">
        <v>670.1</v>
      </c>
      <c r="F442" s="15">
        <v>626.94</v>
      </c>
      <c r="G442" s="15">
        <v>693.91</v>
      </c>
      <c r="H442" s="15">
        <v>607.64</v>
      </c>
      <c r="I442" s="15">
        <v>731.48</v>
      </c>
      <c r="J442" s="15">
        <v>988.04</v>
      </c>
      <c r="K442" s="15">
        <v>1097.41</v>
      </c>
      <c r="L442" s="15">
        <v>1122.25</v>
      </c>
      <c r="M442" s="15">
        <v>1114.66</v>
      </c>
      <c r="N442" s="15">
        <v>1107.43</v>
      </c>
      <c r="O442" s="15">
        <v>1157.73</v>
      </c>
      <c r="P442" s="15">
        <v>1152.76</v>
      </c>
      <c r="Q442" s="15">
        <v>1171.06</v>
      </c>
      <c r="R442" s="15">
        <v>1092.99</v>
      </c>
      <c r="S442" s="15">
        <v>1060.75</v>
      </c>
      <c r="T442" s="15">
        <v>1028.7</v>
      </c>
      <c r="U442" s="15">
        <v>1001.42</v>
      </c>
      <c r="V442" s="15">
        <v>970.69</v>
      </c>
      <c r="W442" s="15">
        <v>992.75</v>
      </c>
      <c r="X442" s="15">
        <v>976.74</v>
      </c>
      <c r="Y442" s="15">
        <v>857.32</v>
      </c>
    </row>
    <row r="443" spans="1:25" ht="15.75">
      <c r="A443" s="10">
        <v>41081</v>
      </c>
      <c r="B443" s="15">
        <v>751.06</v>
      </c>
      <c r="C443" s="15">
        <v>735.92</v>
      </c>
      <c r="D443" s="15">
        <v>721.93</v>
      </c>
      <c r="E443" s="15">
        <v>705.97</v>
      </c>
      <c r="F443" s="15">
        <v>705.47</v>
      </c>
      <c r="G443" s="15">
        <v>712.18</v>
      </c>
      <c r="H443" s="15">
        <v>705.95</v>
      </c>
      <c r="I443" s="15">
        <v>787.84</v>
      </c>
      <c r="J443" s="15">
        <v>1000.94</v>
      </c>
      <c r="K443" s="15">
        <v>1083.72</v>
      </c>
      <c r="L443" s="15">
        <v>1114.07</v>
      </c>
      <c r="M443" s="15">
        <v>1100.41</v>
      </c>
      <c r="N443" s="15">
        <v>1082.58</v>
      </c>
      <c r="O443" s="15">
        <v>1124.36</v>
      </c>
      <c r="P443" s="15">
        <v>1118</v>
      </c>
      <c r="Q443" s="15">
        <v>1129.37</v>
      </c>
      <c r="R443" s="15">
        <v>1081.97</v>
      </c>
      <c r="S443" s="15">
        <v>1050.66</v>
      </c>
      <c r="T443" s="15">
        <v>1024.37</v>
      </c>
      <c r="U443" s="15">
        <v>1005.07</v>
      </c>
      <c r="V443" s="15">
        <v>997.88</v>
      </c>
      <c r="W443" s="15">
        <v>1003.03</v>
      </c>
      <c r="X443" s="15">
        <v>1045.17</v>
      </c>
      <c r="Y443" s="15">
        <v>937.4</v>
      </c>
    </row>
    <row r="444" spans="1:25" ht="15.75">
      <c r="A444" s="10">
        <v>41082</v>
      </c>
      <c r="B444" s="15">
        <v>724.21</v>
      </c>
      <c r="C444" s="15">
        <v>709.88</v>
      </c>
      <c r="D444" s="15">
        <v>703.27</v>
      </c>
      <c r="E444" s="15">
        <v>689.78</v>
      </c>
      <c r="F444" s="15">
        <v>679.24</v>
      </c>
      <c r="G444" s="15">
        <v>700.35</v>
      </c>
      <c r="H444" s="15">
        <v>682.43</v>
      </c>
      <c r="I444" s="15">
        <v>748.18</v>
      </c>
      <c r="J444" s="15">
        <v>1010.26</v>
      </c>
      <c r="K444" s="15">
        <v>1101.9</v>
      </c>
      <c r="L444" s="15">
        <v>1158.74</v>
      </c>
      <c r="M444" s="15">
        <v>1167.05</v>
      </c>
      <c r="N444" s="15">
        <v>1138.56</v>
      </c>
      <c r="O444" s="15">
        <v>1173.82</v>
      </c>
      <c r="P444" s="15">
        <v>1191.68</v>
      </c>
      <c r="Q444" s="15">
        <v>1233.31</v>
      </c>
      <c r="R444" s="15">
        <v>1161.49</v>
      </c>
      <c r="S444" s="15">
        <v>1077.92</v>
      </c>
      <c r="T444" s="15">
        <v>1049</v>
      </c>
      <c r="U444" s="15">
        <v>1024.52</v>
      </c>
      <c r="V444" s="15">
        <v>997.52</v>
      </c>
      <c r="W444" s="15">
        <v>1004.25</v>
      </c>
      <c r="X444" s="15">
        <v>1054.96</v>
      </c>
      <c r="Y444" s="15">
        <v>928.85</v>
      </c>
    </row>
    <row r="445" spans="1:25" ht="15.75">
      <c r="A445" s="10">
        <v>41083</v>
      </c>
      <c r="B445" s="15">
        <v>851.38</v>
      </c>
      <c r="C445" s="15">
        <v>752.95</v>
      </c>
      <c r="D445" s="15">
        <v>744.64</v>
      </c>
      <c r="E445" s="15">
        <v>740</v>
      </c>
      <c r="F445" s="15">
        <v>728.79</v>
      </c>
      <c r="G445" s="15">
        <v>731.68</v>
      </c>
      <c r="H445" s="15">
        <v>465.47</v>
      </c>
      <c r="I445" s="15">
        <v>670.9</v>
      </c>
      <c r="J445" s="15">
        <v>902.17</v>
      </c>
      <c r="K445" s="15">
        <v>1004.11</v>
      </c>
      <c r="L445" s="15">
        <v>1064.13</v>
      </c>
      <c r="M445" s="15">
        <v>1077.69</v>
      </c>
      <c r="N445" s="15">
        <v>1058.88</v>
      </c>
      <c r="O445" s="15">
        <v>1070.54</v>
      </c>
      <c r="P445" s="15">
        <v>1098.45</v>
      </c>
      <c r="Q445" s="15">
        <v>1093.69</v>
      </c>
      <c r="R445" s="15">
        <v>1076.31</v>
      </c>
      <c r="S445" s="15">
        <v>1071.51</v>
      </c>
      <c r="T445" s="15">
        <v>1050.34</v>
      </c>
      <c r="U445" s="15">
        <v>1049.32</v>
      </c>
      <c r="V445" s="15">
        <v>1051.06</v>
      </c>
      <c r="W445" s="15">
        <v>1064.92</v>
      </c>
      <c r="X445" s="15">
        <v>1110.86</v>
      </c>
      <c r="Y445" s="15">
        <v>1023.65</v>
      </c>
    </row>
    <row r="446" spans="1:25" ht="15.75">
      <c r="A446" s="10">
        <v>41084</v>
      </c>
      <c r="B446" s="15">
        <v>862.44</v>
      </c>
      <c r="C446" s="15">
        <v>764.97</v>
      </c>
      <c r="D446" s="15">
        <v>726.43</v>
      </c>
      <c r="E446" s="15">
        <v>677.49</v>
      </c>
      <c r="F446" s="15">
        <v>617.9</v>
      </c>
      <c r="G446" s="15">
        <v>311.61</v>
      </c>
      <c r="H446" s="15">
        <v>84.69</v>
      </c>
      <c r="I446" s="15">
        <v>89.76</v>
      </c>
      <c r="J446" s="15">
        <v>764.32</v>
      </c>
      <c r="K446" s="15">
        <v>885.04</v>
      </c>
      <c r="L446" s="15">
        <v>960.89</v>
      </c>
      <c r="M446" s="15">
        <v>981.86</v>
      </c>
      <c r="N446" s="15">
        <v>988.5</v>
      </c>
      <c r="O446" s="15">
        <v>1004</v>
      </c>
      <c r="P446" s="15">
        <v>1013.97</v>
      </c>
      <c r="Q446" s="15">
        <v>1003.64</v>
      </c>
      <c r="R446" s="15">
        <v>998.4</v>
      </c>
      <c r="S446" s="15">
        <v>985.95</v>
      </c>
      <c r="T446" s="15">
        <v>980.13</v>
      </c>
      <c r="U446" s="15">
        <v>973.83</v>
      </c>
      <c r="V446" s="15">
        <v>972.97</v>
      </c>
      <c r="W446" s="15">
        <v>992.75</v>
      </c>
      <c r="X446" s="15">
        <v>1061.81</v>
      </c>
      <c r="Y446" s="15">
        <v>989.34</v>
      </c>
    </row>
    <row r="447" spans="1:25" ht="15.75">
      <c r="A447" s="10">
        <v>41085</v>
      </c>
      <c r="B447" s="15">
        <v>872.29</v>
      </c>
      <c r="C447" s="15">
        <v>741.27</v>
      </c>
      <c r="D447" s="15">
        <v>725.6</v>
      </c>
      <c r="E447" s="15">
        <v>709.53</v>
      </c>
      <c r="F447" s="15">
        <v>683.99</v>
      </c>
      <c r="G447" s="15">
        <v>708.69</v>
      </c>
      <c r="H447" s="15">
        <v>716.93</v>
      </c>
      <c r="I447" s="15">
        <v>865.54</v>
      </c>
      <c r="J447" s="15">
        <v>996.53</v>
      </c>
      <c r="K447" s="15">
        <v>1084.57</v>
      </c>
      <c r="L447" s="15">
        <v>1126.83</v>
      </c>
      <c r="M447" s="15">
        <v>1144.05</v>
      </c>
      <c r="N447" s="15">
        <v>1136.5</v>
      </c>
      <c r="O447" s="15">
        <v>1166.7</v>
      </c>
      <c r="P447" s="15">
        <v>1165.4</v>
      </c>
      <c r="Q447" s="15">
        <v>1173.08</v>
      </c>
      <c r="R447" s="15">
        <v>1115.46</v>
      </c>
      <c r="S447" s="15">
        <v>1065</v>
      </c>
      <c r="T447" s="15">
        <v>1050.1</v>
      </c>
      <c r="U447" s="15">
        <v>1040.51</v>
      </c>
      <c r="V447" s="15">
        <v>1026.06</v>
      </c>
      <c r="W447" s="15">
        <v>1048.37</v>
      </c>
      <c r="X447" s="15">
        <v>1067.56</v>
      </c>
      <c r="Y447" s="15">
        <v>958.32</v>
      </c>
    </row>
    <row r="448" spans="1:25" ht="15.75">
      <c r="A448" s="10">
        <v>41086</v>
      </c>
      <c r="B448" s="15">
        <v>719.7</v>
      </c>
      <c r="C448" s="15">
        <v>705.39</v>
      </c>
      <c r="D448" s="15">
        <v>692.79</v>
      </c>
      <c r="E448" s="15">
        <v>678.84</v>
      </c>
      <c r="F448" s="15">
        <v>659.67</v>
      </c>
      <c r="G448" s="15">
        <v>674.74</v>
      </c>
      <c r="H448" s="15">
        <v>692.78</v>
      </c>
      <c r="I448" s="15">
        <v>793.71</v>
      </c>
      <c r="J448" s="15">
        <v>962.61</v>
      </c>
      <c r="K448" s="15">
        <v>897.38</v>
      </c>
      <c r="L448" s="15">
        <v>975.29</v>
      </c>
      <c r="M448" s="15">
        <v>975.8</v>
      </c>
      <c r="N448" s="15">
        <v>969.45</v>
      </c>
      <c r="O448" s="15">
        <v>1035.75</v>
      </c>
      <c r="P448" s="15">
        <v>1056.68</v>
      </c>
      <c r="Q448" s="15">
        <v>1080.05</v>
      </c>
      <c r="R448" s="15">
        <v>1043.2</v>
      </c>
      <c r="S448" s="15">
        <v>948.33</v>
      </c>
      <c r="T448" s="15">
        <v>900.1</v>
      </c>
      <c r="U448" s="15">
        <v>849.9</v>
      </c>
      <c r="V448" s="15">
        <v>881.51</v>
      </c>
      <c r="W448" s="15">
        <v>918.98</v>
      </c>
      <c r="X448" s="15">
        <v>720.05</v>
      </c>
      <c r="Y448" s="15">
        <v>914.32</v>
      </c>
    </row>
    <row r="449" spans="1:25" ht="15.75">
      <c r="A449" s="10">
        <v>41087</v>
      </c>
      <c r="B449" s="15">
        <v>743.89</v>
      </c>
      <c r="C449" s="15">
        <v>719.57</v>
      </c>
      <c r="D449" s="15">
        <v>705.62</v>
      </c>
      <c r="E449" s="15">
        <v>695.06</v>
      </c>
      <c r="F449" s="15">
        <v>686.09</v>
      </c>
      <c r="G449" s="15">
        <v>680.9</v>
      </c>
      <c r="H449" s="15">
        <v>688.95</v>
      </c>
      <c r="I449" s="15">
        <v>848.73</v>
      </c>
      <c r="J449" s="15">
        <v>1000.71</v>
      </c>
      <c r="K449" s="15">
        <v>1050.13</v>
      </c>
      <c r="L449" s="15">
        <v>1103.2</v>
      </c>
      <c r="M449" s="15">
        <v>1110.89</v>
      </c>
      <c r="N449" s="15">
        <v>1099.55</v>
      </c>
      <c r="O449" s="15">
        <v>1175.36</v>
      </c>
      <c r="P449" s="15">
        <v>1195.79</v>
      </c>
      <c r="Q449" s="15">
        <v>1199.2</v>
      </c>
      <c r="R449" s="15">
        <v>1159.34</v>
      </c>
      <c r="S449" s="15">
        <v>1105.03</v>
      </c>
      <c r="T449" s="15">
        <v>1053.32</v>
      </c>
      <c r="U449" s="15">
        <v>1026.74</v>
      </c>
      <c r="V449" s="15">
        <v>1000.64</v>
      </c>
      <c r="W449" s="15">
        <v>1039.13</v>
      </c>
      <c r="X449" s="15">
        <v>1093.61</v>
      </c>
      <c r="Y449" s="15">
        <v>953.83</v>
      </c>
    </row>
    <row r="450" spans="1:25" ht="15.75">
      <c r="A450" s="10">
        <v>41088</v>
      </c>
      <c r="B450" s="15">
        <v>784.24</v>
      </c>
      <c r="C450" s="15">
        <v>730.24</v>
      </c>
      <c r="D450" s="15">
        <v>713.8</v>
      </c>
      <c r="E450" s="15">
        <v>696.48</v>
      </c>
      <c r="F450" s="15">
        <v>682.72</v>
      </c>
      <c r="G450" s="15">
        <v>676.36</v>
      </c>
      <c r="H450" s="15">
        <v>680.17</v>
      </c>
      <c r="I450" s="15">
        <v>795.42</v>
      </c>
      <c r="J450" s="15">
        <v>945.62</v>
      </c>
      <c r="K450" s="15">
        <v>1059.08</v>
      </c>
      <c r="L450" s="15">
        <v>1104</v>
      </c>
      <c r="M450" s="15">
        <v>1101.95</v>
      </c>
      <c r="N450" s="15">
        <v>1095.15</v>
      </c>
      <c r="O450" s="15">
        <v>1145.68</v>
      </c>
      <c r="P450" s="15">
        <v>1153.16</v>
      </c>
      <c r="Q450" s="15">
        <v>1191.1</v>
      </c>
      <c r="R450" s="15">
        <v>1165.77</v>
      </c>
      <c r="S450" s="15">
        <v>1090.02</v>
      </c>
      <c r="T450" s="15">
        <v>1037.77</v>
      </c>
      <c r="U450" s="15">
        <v>1005.78</v>
      </c>
      <c r="V450" s="15">
        <v>992.9</v>
      </c>
      <c r="W450" s="15">
        <v>1007.82</v>
      </c>
      <c r="X450" s="15">
        <v>1011.48</v>
      </c>
      <c r="Y450" s="15">
        <v>941.12</v>
      </c>
    </row>
    <row r="451" spans="1:25" ht="15.75">
      <c r="A451" s="10">
        <v>41089</v>
      </c>
      <c r="B451" s="15">
        <v>778.49</v>
      </c>
      <c r="C451" s="15">
        <v>764.52</v>
      </c>
      <c r="D451" s="15">
        <v>750.29</v>
      </c>
      <c r="E451" s="15">
        <v>739.53</v>
      </c>
      <c r="F451" s="15">
        <v>734.4</v>
      </c>
      <c r="G451" s="15">
        <v>724.77</v>
      </c>
      <c r="H451" s="15">
        <v>727.7</v>
      </c>
      <c r="I451" s="15">
        <v>848.88</v>
      </c>
      <c r="J451" s="15">
        <v>975.75</v>
      </c>
      <c r="K451" s="15">
        <v>1103.54</v>
      </c>
      <c r="L451" s="15">
        <v>1170.98</v>
      </c>
      <c r="M451" s="15">
        <v>1176.72</v>
      </c>
      <c r="N451" s="15">
        <v>1154.27</v>
      </c>
      <c r="O451" s="15">
        <v>1177.98</v>
      </c>
      <c r="P451" s="15">
        <v>1186</v>
      </c>
      <c r="Q451" s="15">
        <v>1182.49</v>
      </c>
      <c r="R451" s="15">
        <v>1144.55</v>
      </c>
      <c r="S451" s="15">
        <v>1086.95</v>
      </c>
      <c r="T451" s="15">
        <v>1037.77</v>
      </c>
      <c r="U451" s="15">
        <v>1021.76</v>
      </c>
      <c r="V451" s="15">
        <v>995.58</v>
      </c>
      <c r="W451" s="15">
        <v>997</v>
      </c>
      <c r="X451" s="15">
        <v>1019.91</v>
      </c>
      <c r="Y451" s="15">
        <v>959.73</v>
      </c>
    </row>
    <row r="452" spans="1:25" ht="15.75">
      <c r="A452" s="10">
        <v>41090</v>
      </c>
      <c r="B452" s="15">
        <v>873.95</v>
      </c>
      <c r="C452" s="15">
        <v>737.68</v>
      </c>
      <c r="D452" s="15">
        <v>676.82</v>
      </c>
      <c r="E452" s="15">
        <v>663.01</v>
      </c>
      <c r="F452" s="15">
        <v>659.59</v>
      </c>
      <c r="G452" s="15">
        <v>647.05</v>
      </c>
      <c r="H452" s="15">
        <v>636.62</v>
      </c>
      <c r="I452" s="15">
        <v>659.65</v>
      </c>
      <c r="J452" s="15">
        <v>705.81</v>
      </c>
      <c r="K452" s="15">
        <v>920.71</v>
      </c>
      <c r="L452" s="15">
        <v>1005.06</v>
      </c>
      <c r="M452" s="15">
        <v>1020.13</v>
      </c>
      <c r="N452" s="15">
        <v>1016.77</v>
      </c>
      <c r="O452" s="15">
        <v>1016.39</v>
      </c>
      <c r="P452" s="15">
        <v>1018.88</v>
      </c>
      <c r="Q452" s="15">
        <v>1010.3</v>
      </c>
      <c r="R452" s="15">
        <v>1008.1</v>
      </c>
      <c r="S452" s="15">
        <v>999.19</v>
      </c>
      <c r="T452" s="15">
        <v>971.04</v>
      </c>
      <c r="U452" s="15">
        <v>961.34</v>
      </c>
      <c r="V452" s="15">
        <v>968.09</v>
      </c>
      <c r="W452" s="15">
        <v>1017.75</v>
      </c>
      <c r="X452" s="15">
        <v>1034.8</v>
      </c>
      <c r="Y452" s="15">
        <v>957</v>
      </c>
    </row>
    <row r="453" spans="1:25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5.75">
      <c r="A454" s="62" t="s">
        <v>13</v>
      </c>
      <c r="B454" s="62" t="s">
        <v>48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</row>
    <row r="455" spans="1:25" ht="31.5">
      <c r="A455" s="62"/>
      <c r="B455" s="6" t="s">
        <v>14</v>
      </c>
      <c r="C455" s="6" t="s">
        <v>15</v>
      </c>
      <c r="D455" s="6" t="s">
        <v>16</v>
      </c>
      <c r="E455" s="6" t="s">
        <v>17</v>
      </c>
      <c r="F455" s="6" t="s">
        <v>18</v>
      </c>
      <c r="G455" s="6" t="s">
        <v>19</v>
      </c>
      <c r="H455" s="6" t="s">
        <v>20</v>
      </c>
      <c r="I455" s="6" t="s">
        <v>21</v>
      </c>
      <c r="J455" s="6" t="s">
        <v>22</v>
      </c>
      <c r="K455" s="6" t="s">
        <v>23</v>
      </c>
      <c r="L455" s="6" t="s">
        <v>24</v>
      </c>
      <c r="M455" s="6" t="s">
        <v>25</v>
      </c>
      <c r="N455" s="6" t="s">
        <v>26</v>
      </c>
      <c r="O455" s="6" t="s">
        <v>27</v>
      </c>
      <c r="P455" s="6" t="s">
        <v>28</v>
      </c>
      <c r="Q455" s="6" t="s">
        <v>29</v>
      </c>
      <c r="R455" s="6" t="s">
        <v>30</v>
      </c>
      <c r="S455" s="6" t="s">
        <v>31</v>
      </c>
      <c r="T455" s="6" t="s">
        <v>32</v>
      </c>
      <c r="U455" s="6" t="s">
        <v>33</v>
      </c>
      <c r="V455" s="6" t="s">
        <v>34</v>
      </c>
      <c r="W455" s="6" t="s">
        <v>35</v>
      </c>
      <c r="X455" s="6" t="s">
        <v>36</v>
      </c>
      <c r="Y455" s="6" t="s">
        <v>37</v>
      </c>
    </row>
    <row r="456" spans="1:25" ht="15.75">
      <c r="A456" s="10">
        <v>41061</v>
      </c>
      <c r="B456" s="15">
        <v>829.69</v>
      </c>
      <c r="C456" s="15">
        <v>768.01</v>
      </c>
      <c r="D456" s="15">
        <v>687.3</v>
      </c>
      <c r="E456" s="15">
        <v>654.61</v>
      </c>
      <c r="F456" s="15">
        <v>674.98</v>
      </c>
      <c r="G456" s="15">
        <v>645.01</v>
      </c>
      <c r="H456" s="15">
        <v>662.93</v>
      </c>
      <c r="I456" s="15">
        <v>888.92</v>
      </c>
      <c r="J456" s="15">
        <v>1068.36</v>
      </c>
      <c r="K456" s="15">
        <v>1143.68</v>
      </c>
      <c r="L456" s="15">
        <v>1195.95</v>
      </c>
      <c r="M456" s="15">
        <v>1190.74</v>
      </c>
      <c r="N456" s="15">
        <v>1156.62</v>
      </c>
      <c r="O456" s="15">
        <v>1183.67</v>
      </c>
      <c r="P456" s="15">
        <v>1181.35</v>
      </c>
      <c r="Q456" s="15">
        <v>1133.99</v>
      </c>
      <c r="R456" s="15">
        <v>1083.7</v>
      </c>
      <c r="S456" s="15">
        <v>1080.5</v>
      </c>
      <c r="T456" s="15">
        <v>1069.07</v>
      </c>
      <c r="U456" s="15">
        <v>1051.08</v>
      </c>
      <c r="V456" s="15">
        <v>1046.49</v>
      </c>
      <c r="W456" s="15">
        <v>1050.07</v>
      </c>
      <c r="X456" s="15">
        <v>1047</v>
      </c>
      <c r="Y456" s="15">
        <v>951.86</v>
      </c>
    </row>
    <row r="457" spans="1:25" ht="15.75">
      <c r="A457" s="10">
        <v>41062</v>
      </c>
      <c r="B457" s="15">
        <v>873.94</v>
      </c>
      <c r="C457" s="15">
        <v>843.18</v>
      </c>
      <c r="D457" s="15">
        <v>768.89</v>
      </c>
      <c r="E457" s="15">
        <v>745.89</v>
      </c>
      <c r="F457" s="15">
        <v>719.8</v>
      </c>
      <c r="G457" s="15">
        <v>644.63</v>
      </c>
      <c r="H457" s="15">
        <v>52.13</v>
      </c>
      <c r="I457" s="15">
        <v>691.59</v>
      </c>
      <c r="J457" s="15">
        <v>869.59</v>
      </c>
      <c r="K457" s="15">
        <v>983.21</v>
      </c>
      <c r="L457" s="15">
        <v>1041</v>
      </c>
      <c r="M457" s="15">
        <v>1080.86</v>
      </c>
      <c r="N457" s="15">
        <v>1071.89</v>
      </c>
      <c r="O457" s="15">
        <v>1064.77</v>
      </c>
      <c r="P457" s="15">
        <v>1054.41</v>
      </c>
      <c r="Q457" s="15">
        <v>1032.07</v>
      </c>
      <c r="R457" s="15">
        <v>1023.64</v>
      </c>
      <c r="S457" s="15">
        <v>1025.28</v>
      </c>
      <c r="T457" s="15">
        <v>995.56</v>
      </c>
      <c r="U457" s="15">
        <v>992.42</v>
      </c>
      <c r="V457" s="15">
        <v>1015.77</v>
      </c>
      <c r="W457" s="15">
        <v>1022.1</v>
      </c>
      <c r="X457" s="15">
        <v>1027.85</v>
      </c>
      <c r="Y457" s="15">
        <v>923.62</v>
      </c>
    </row>
    <row r="458" spans="1:25" ht="15.75">
      <c r="A458" s="10">
        <v>41063</v>
      </c>
      <c r="B458" s="15">
        <v>841.62</v>
      </c>
      <c r="C458" s="15">
        <v>774.01</v>
      </c>
      <c r="D458" s="15">
        <v>731.85</v>
      </c>
      <c r="E458" s="15">
        <v>681.8</v>
      </c>
      <c r="F458" s="15">
        <v>625.44</v>
      </c>
      <c r="G458" s="15">
        <v>628.43</v>
      </c>
      <c r="H458" s="15">
        <v>60.71</v>
      </c>
      <c r="I458" s="15">
        <v>50.95</v>
      </c>
      <c r="J458" s="15">
        <v>658.95</v>
      </c>
      <c r="K458" s="15">
        <v>874.93</v>
      </c>
      <c r="L458" s="15">
        <v>958.34</v>
      </c>
      <c r="M458" s="15">
        <v>978.55</v>
      </c>
      <c r="N458" s="15">
        <v>1000.24</v>
      </c>
      <c r="O458" s="15">
        <v>1004.08</v>
      </c>
      <c r="P458" s="15">
        <v>982.14</v>
      </c>
      <c r="Q458" s="15">
        <v>973.18</v>
      </c>
      <c r="R458" s="15">
        <v>956.6</v>
      </c>
      <c r="S458" s="15">
        <v>949.85</v>
      </c>
      <c r="T458" s="15">
        <v>918.04</v>
      </c>
      <c r="U458" s="15">
        <v>921.84</v>
      </c>
      <c r="V458" s="15">
        <v>968.06</v>
      </c>
      <c r="W458" s="15">
        <v>1007.85</v>
      </c>
      <c r="X458" s="15">
        <v>1003.45</v>
      </c>
      <c r="Y458" s="15">
        <v>883.59</v>
      </c>
    </row>
    <row r="459" spans="1:25" ht="15.75">
      <c r="A459" s="10">
        <v>41064</v>
      </c>
      <c r="B459" s="15">
        <v>843.21</v>
      </c>
      <c r="C459" s="15">
        <v>780.67</v>
      </c>
      <c r="D459" s="15">
        <v>730.81</v>
      </c>
      <c r="E459" s="15">
        <v>703.4</v>
      </c>
      <c r="F459" s="15">
        <v>695.93</v>
      </c>
      <c r="G459" s="15">
        <v>678.78</v>
      </c>
      <c r="H459" s="15">
        <v>649.87</v>
      </c>
      <c r="I459" s="15">
        <v>807.25</v>
      </c>
      <c r="J459" s="15">
        <v>991.41</v>
      </c>
      <c r="K459" s="15">
        <v>1071.81</v>
      </c>
      <c r="L459" s="15">
        <v>1126.51</v>
      </c>
      <c r="M459" s="15">
        <v>1101.1</v>
      </c>
      <c r="N459" s="15">
        <v>1062.59</v>
      </c>
      <c r="O459" s="15">
        <v>1096.46</v>
      </c>
      <c r="P459" s="15">
        <v>1092.87</v>
      </c>
      <c r="Q459" s="15">
        <v>1051.97</v>
      </c>
      <c r="R459" s="15">
        <v>1023.25</v>
      </c>
      <c r="S459" s="15">
        <v>1017.6</v>
      </c>
      <c r="T459" s="15">
        <v>985.82</v>
      </c>
      <c r="U459" s="15">
        <v>978.56</v>
      </c>
      <c r="V459" s="15">
        <v>972.3</v>
      </c>
      <c r="W459" s="15">
        <v>1002.95</v>
      </c>
      <c r="X459" s="15">
        <v>987.93</v>
      </c>
      <c r="Y459" s="15">
        <v>838.34</v>
      </c>
    </row>
    <row r="460" spans="1:25" ht="15.75">
      <c r="A460" s="10">
        <v>41065</v>
      </c>
      <c r="B460" s="15">
        <v>744.47</v>
      </c>
      <c r="C460" s="15">
        <v>631.09</v>
      </c>
      <c r="D460" s="15">
        <v>617.78</v>
      </c>
      <c r="E460" s="15">
        <v>610.1</v>
      </c>
      <c r="F460" s="15">
        <v>580.57</v>
      </c>
      <c r="G460" s="15">
        <v>584.27</v>
      </c>
      <c r="H460" s="15">
        <v>577.68</v>
      </c>
      <c r="I460" s="15">
        <v>739.39</v>
      </c>
      <c r="J460" s="15">
        <v>964.9</v>
      </c>
      <c r="K460" s="15">
        <v>1062.03</v>
      </c>
      <c r="L460" s="15">
        <v>1082.93</v>
      </c>
      <c r="M460" s="15">
        <v>1080.51</v>
      </c>
      <c r="N460" s="15">
        <v>1063.28</v>
      </c>
      <c r="O460" s="15">
        <v>1075.8</v>
      </c>
      <c r="P460" s="15">
        <v>1085.6</v>
      </c>
      <c r="Q460" s="15">
        <v>1074.05</v>
      </c>
      <c r="R460" s="15">
        <v>1058.45</v>
      </c>
      <c r="S460" s="15">
        <v>1011.91</v>
      </c>
      <c r="T460" s="15">
        <v>1015.25</v>
      </c>
      <c r="U460" s="15">
        <v>1053.17</v>
      </c>
      <c r="V460" s="15">
        <v>1059.79</v>
      </c>
      <c r="W460" s="15">
        <v>1070.18</v>
      </c>
      <c r="X460" s="15">
        <v>1086.24</v>
      </c>
      <c r="Y460" s="15">
        <v>917.49</v>
      </c>
    </row>
    <row r="461" spans="1:25" ht="15.75">
      <c r="A461" s="10">
        <v>41066</v>
      </c>
      <c r="B461" s="15">
        <v>764.19</v>
      </c>
      <c r="C461" s="15">
        <v>733.71</v>
      </c>
      <c r="D461" s="15">
        <v>699.03</v>
      </c>
      <c r="E461" s="15">
        <v>674.13</v>
      </c>
      <c r="F461" s="15">
        <v>656.71</v>
      </c>
      <c r="G461" s="15">
        <v>674.29</v>
      </c>
      <c r="H461" s="15">
        <v>692.23</v>
      </c>
      <c r="I461" s="15">
        <v>820.35</v>
      </c>
      <c r="J461" s="15">
        <v>979.07</v>
      </c>
      <c r="K461" s="15">
        <v>1064.48</v>
      </c>
      <c r="L461" s="15">
        <v>1117.08</v>
      </c>
      <c r="M461" s="15">
        <v>1134.18</v>
      </c>
      <c r="N461" s="15">
        <v>1110.51</v>
      </c>
      <c r="O461" s="15">
        <v>1154.56</v>
      </c>
      <c r="P461" s="15">
        <v>1179.37</v>
      </c>
      <c r="Q461" s="15">
        <v>1143.15</v>
      </c>
      <c r="R461" s="15">
        <v>1074.89</v>
      </c>
      <c r="S461" s="15">
        <v>1052.47</v>
      </c>
      <c r="T461" s="15">
        <v>1030</v>
      </c>
      <c r="U461" s="15">
        <v>991.92</v>
      </c>
      <c r="V461" s="15">
        <v>988.44</v>
      </c>
      <c r="W461" s="15">
        <v>1015.02</v>
      </c>
      <c r="X461" s="15">
        <v>989.79</v>
      </c>
      <c r="Y461" s="15">
        <v>881.4</v>
      </c>
    </row>
    <row r="462" spans="1:25" ht="15.75">
      <c r="A462" s="10">
        <v>41067</v>
      </c>
      <c r="B462" s="15">
        <v>793.87</v>
      </c>
      <c r="C462" s="15">
        <v>754.83</v>
      </c>
      <c r="D462" s="15">
        <v>724.57</v>
      </c>
      <c r="E462" s="15">
        <v>705.86</v>
      </c>
      <c r="F462" s="15">
        <v>679.31</v>
      </c>
      <c r="G462" s="15">
        <v>719.99</v>
      </c>
      <c r="H462" s="15">
        <v>710.7</v>
      </c>
      <c r="I462" s="15">
        <v>855.3</v>
      </c>
      <c r="J462" s="15">
        <v>1006.73</v>
      </c>
      <c r="K462" s="15">
        <v>1094.8</v>
      </c>
      <c r="L462" s="15">
        <v>1156.67</v>
      </c>
      <c r="M462" s="15">
        <v>1131.8</v>
      </c>
      <c r="N462" s="15">
        <v>1111.45</v>
      </c>
      <c r="O462" s="15">
        <v>1164.51</v>
      </c>
      <c r="P462" s="15">
        <v>1136.75</v>
      </c>
      <c r="Q462" s="15">
        <v>1097.27</v>
      </c>
      <c r="R462" s="15">
        <v>1068.04</v>
      </c>
      <c r="S462" s="15">
        <v>1079.28</v>
      </c>
      <c r="T462" s="15">
        <v>1052.81</v>
      </c>
      <c r="U462" s="15">
        <v>1024.56</v>
      </c>
      <c r="V462" s="15">
        <v>1018.01</v>
      </c>
      <c r="W462" s="15">
        <v>1025.65</v>
      </c>
      <c r="X462" s="15">
        <v>1034.47</v>
      </c>
      <c r="Y462" s="15">
        <v>888.75</v>
      </c>
    </row>
    <row r="463" spans="1:25" ht="15.75">
      <c r="A463" s="10">
        <v>41068</v>
      </c>
      <c r="B463" s="15">
        <v>738.73</v>
      </c>
      <c r="C463" s="15">
        <v>707.12</v>
      </c>
      <c r="D463" s="15">
        <v>679.76</v>
      </c>
      <c r="E463" s="15">
        <v>666.43</v>
      </c>
      <c r="F463" s="15">
        <v>665.26</v>
      </c>
      <c r="G463" s="15">
        <v>669.65</v>
      </c>
      <c r="H463" s="15">
        <v>679.18</v>
      </c>
      <c r="I463" s="15">
        <v>852.79</v>
      </c>
      <c r="J463" s="15">
        <v>1007.24</v>
      </c>
      <c r="K463" s="15">
        <v>1105.82</v>
      </c>
      <c r="L463" s="15">
        <v>1168.59</v>
      </c>
      <c r="M463" s="15">
        <v>1161.77</v>
      </c>
      <c r="N463" s="15">
        <v>1110.58</v>
      </c>
      <c r="O463" s="15">
        <v>1140.46</v>
      </c>
      <c r="P463" s="15">
        <v>1164.3</v>
      </c>
      <c r="Q463" s="15">
        <v>1110.47</v>
      </c>
      <c r="R463" s="15">
        <v>1069.62</v>
      </c>
      <c r="S463" s="15">
        <v>1065.09</v>
      </c>
      <c r="T463" s="15">
        <v>1032.09</v>
      </c>
      <c r="U463" s="15">
        <v>1022.98</v>
      </c>
      <c r="V463" s="15">
        <v>1030.79</v>
      </c>
      <c r="W463" s="15">
        <v>1059.25</v>
      </c>
      <c r="X463" s="15">
        <v>1029.98</v>
      </c>
      <c r="Y463" s="15">
        <v>934.47</v>
      </c>
    </row>
    <row r="464" spans="1:25" ht="15.75">
      <c r="A464" s="10">
        <v>41069</v>
      </c>
      <c r="B464" s="15">
        <v>870.73</v>
      </c>
      <c r="C464" s="15">
        <v>814.63</v>
      </c>
      <c r="D464" s="15">
        <v>785.38</v>
      </c>
      <c r="E464" s="15">
        <v>770.79</v>
      </c>
      <c r="F464" s="15">
        <v>767.8</v>
      </c>
      <c r="G464" s="15">
        <v>764.39</v>
      </c>
      <c r="H464" s="15">
        <v>770.79</v>
      </c>
      <c r="I464" s="15">
        <v>910.36</v>
      </c>
      <c r="J464" s="15">
        <v>1037.7</v>
      </c>
      <c r="K464" s="15">
        <v>1112.02</v>
      </c>
      <c r="L464" s="15">
        <v>1217.27</v>
      </c>
      <c r="M464" s="15">
        <v>1175.42</v>
      </c>
      <c r="N464" s="15">
        <v>1176.01</v>
      </c>
      <c r="O464" s="15">
        <v>1173.99</v>
      </c>
      <c r="P464" s="15">
        <v>1211.75</v>
      </c>
      <c r="Q464" s="15">
        <v>1169.24</v>
      </c>
      <c r="R464" s="15">
        <v>1131.44</v>
      </c>
      <c r="S464" s="15">
        <v>1082.18</v>
      </c>
      <c r="T464" s="15">
        <v>1056.04</v>
      </c>
      <c r="U464" s="15">
        <v>1044.63</v>
      </c>
      <c r="V464" s="15">
        <v>1037.07</v>
      </c>
      <c r="W464" s="15">
        <v>1051.51</v>
      </c>
      <c r="X464" s="15">
        <v>1057.16</v>
      </c>
      <c r="Y464" s="15">
        <v>975.49</v>
      </c>
    </row>
    <row r="465" spans="1:25" ht="15.75">
      <c r="A465" s="10">
        <v>41070</v>
      </c>
      <c r="B465" s="15">
        <v>942.11</v>
      </c>
      <c r="C465" s="15">
        <v>933.15</v>
      </c>
      <c r="D465" s="15">
        <v>920.64</v>
      </c>
      <c r="E465" s="15">
        <v>893.04</v>
      </c>
      <c r="F465" s="15">
        <v>860.17</v>
      </c>
      <c r="G465" s="15">
        <v>866.82</v>
      </c>
      <c r="H465" s="15">
        <v>914.29</v>
      </c>
      <c r="I465" s="15">
        <v>847.04</v>
      </c>
      <c r="J465" s="15">
        <v>962.23</v>
      </c>
      <c r="K465" s="15">
        <v>954.35</v>
      </c>
      <c r="L465" s="15">
        <v>994.08</v>
      </c>
      <c r="M465" s="15">
        <v>1001.64</v>
      </c>
      <c r="N465" s="15">
        <v>980.49</v>
      </c>
      <c r="O465" s="15">
        <v>974.88</v>
      </c>
      <c r="P465" s="15">
        <v>975.11</v>
      </c>
      <c r="Q465" s="15">
        <v>966.55</v>
      </c>
      <c r="R465" s="15">
        <v>966.98</v>
      </c>
      <c r="S465" s="15">
        <v>965.82</v>
      </c>
      <c r="T465" s="15">
        <v>968.4</v>
      </c>
      <c r="U465" s="15">
        <v>974.76</v>
      </c>
      <c r="V465" s="15">
        <v>1021.29</v>
      </c>
      <c r="W465" s="15">
        <v>1052.1</v>
      </c>
      <c r="X465" s="15">
        <v>1062.55</v>
      </c>
      <c r="Y465" s="15">
        <v>995.72</v>
      </c>
    </row>
    <row r="466" spans="1:25" ht="15.75">
      <c r="A466" s="10">
        <v>41071</v>
      </c>
      <c r="B466" s="15">
        <v>944.62</v>
      </c>
      <c r="C466" s="15">
        <v>951.4</v>
      </c>
      <c r="D466" s="15">
        <v>955.49</v>
      </c>
      <c r="E466" s="15">
        <v>950.71</v>
      </c>
      <c r="F466" s="15">
        <v>955.09</v>
      </c>
      <c r="G466" s="15">
        <v>932.74</v>
      </c>
      <c r="H466" s="15">
        <v>1008.31</v>
      </c>
      <c r="I466" s="15">
        <v>807.5</v>
      </c>
      <c r="J466" s="15">
        <v>955.75</v>
      </c>
      <c r="K466" s="15">
        <v>964.49</v>
      </c>
      <c r="L466" s="15">
        <v>978.89</v>
      </c>
      <c r="M466" s="15">
        <v>987.93</v>
      </c>
      <c r="N466" s="15">
        <v>997.48</v>
      </c>
      <c r="O466" s="15">
        <v>1002.57</v>
      </c>
      <c r="P466" s="15">
        <v>1001.26</v>
      </c>
      <c r="Q466" s="15">
        <v>992.03</v>
      </c>
      <c r="R466" s="15">
        <v>990.99</v>
      </c>
      <c r="S466" s="15">
        <v>989.01</v>
      </c>
      <c r="T466" s="15">
        <v>980.72</v>
      </c>
      <c r="U466" s="15">
        <v>981.48</v>
      </c>
      <c r="V466" s="15">
        <v>971.24</v>
      </c>
      <c r="W466" s="15">
        <v>989.03</v>
      </c>
      <c r="X466" s="15">
        <v>1077.23</v>
      </c>
      <c r="Y466" s="15">
        <v>984.9</v>
      </c>
    </row>
    <row r="467" spans="1:25" ht="15.75">
      <c r="A467" s="10">
        <v>41072</v>
      </c>
      <c r="B467" s="15">
        <v>1009.54</v>
      </c>
      <c r="C467" s="15">
        <v>978</v>
      </c>
      <c r="D467" s="15">
        <v>923.36</v>
      </c>
      <c r="E467" s="15">
        <v>923.34</v>
      </c>
      <c r="F467" s="15">
        <v>907.55</v>
      </c>
      <c r="G467" s="15">
        <v>904.59</v>
      </c>
      <c r="H467" s="15">
        <v>880.97</v>
      </c>
      <c r="I467" s="15">
        <v>880.39</v>
      </c>
      <c r="J467" s="15">
        <v>989.66</v>
      </c>
      <c r="K467" s="15">
        <v>1048.27</v>
      </c>
      <c r="L467" s="15">
        <v>1061.4</v>
      </c>
      <c r="M467" s="15">
        <v>1068.12</v>
      </c>
      <c r="N467" s="15">
        <v>1067.7</v>
      </c>
      <c r="O467" s="15">
        <v>1068.43</v>
      </c>
      <c r="P467" s="15">
        <v>1067.13</v>
      </c>
      <c r="Q467" s="15">
        <v>1063.37</v>
      </c>
      <c r="R467" s="15">
        <v>1063.67</v>
      </c>
      <c r="S467" s="15">
        <v>1065.99</v>
      </c>
      <c r="T467" s="15">
        <v>1063.91</v>
      </c>
      <c r="U467" s="15">
        <v>1061.26</v>
      </c>
      <c r="V467" s="15">
        <v>1061.03</v>
      </c>
      <c r="W467" s="15">
        <v>1089.27</v>
      </c>
      <c r="X467" s="15">
        <v>1123.91</v>
      </c>
      <c r="Y467" s="15">
        <v>1059.1</v>
      </c>
    </row>
    <row r="468" spans="1:25" ht="15.75">
      <c r="A468" s="10">
        <v>41073</v>
      </c>
      <c r="B468" s="15">
        <v>1095.02</v>
      </c>
      <c r="C468" s="15">
        <v>1026.52</v>
      </c>
      <c r="D468" s="15">
        <v>1067.09</v>
      </c>
      <c r="E468" s="15">
        <v>1005.76</v>
      </c>
      <c r="F468" s="15">
        <v>986.22</v>
      </c>
      <c r="G468" s="15">
        <v>1039.78</v>
      </c>
      <c r="H468" s="15">
        <v>1037.22</v>
      </c>
      <c r="I468" s="15">
        <v>991.41</v>
      </c>
      <c r="J468" s="15">
        <v>1092.48</v>
      </c>
      <c r="K468" s="15">
        <v>1191.58</v>
      </c>
      <c r="L468" s="15">
        <v>1192.96</v>
      </c>
      <c r="M468" s="15">
        <v>1188.67</v>
      </c>
      <c r="N468" s="15">
        <v>1182.28</v>
      </c>
      <c r="O468" s="15">
        <v>1206.25</v>
      </c>
      <c r="P468" s="15">
        <v>1215.83</v>
      </c>
      <c r="Q468" s="15">
        <v>1212.45</v>
      </c>
      <c r="R468" s="15">
        <v>1203.78</v>
      </c>
      <c r="S468" s="15">
        <v>1180.26</v>
      </c>
      <c r="T468" s="15">
        <v>1111.66</v>
      </c>
      <c r="U468" s="15">
        <v>1105.26</v>
      </c>
      <c r="V468" s="15">
        <v>1065.45</v>
      </c>
      <c r="W468" s="15">
        <v>1114.08</v>
      </c>
      <c r="X468" s="15">
        <v>1125.22</v>
      </c>
      <c r="Y468" s="15">
        <v>1020.34</v>
      </c>
    </row>
    <row r="469" spans="1:25" ht="15.75">
      <c r="A469" s="10">
        <v>41074</v>
      </c>
      <c r="B469" s="15">
        <v>949</v>
      </c>
      <c r="C469" s="15">
        <v>866.12</v>
      </c>
      <c r="D469" s="15">
        <v>813.23</v>
      </c>
      <c r="E469" s="15">
        <v>785.14</v>
      </c>
      <c r="F469" s="15">
        <v>749.77</v>
      </c>
      <c r="G469" s="15">
        <v>784.14</v>
      </c>
      <c r="H469" s="15">
        <v>795.41</v>
      </c>
      <c r="I469" s="15">
        <v>946.05</v>
      </c>
      <c r="J469" s="15">
        <v>1043.63</v>
      </c>
      <c r="K469" s="15">
        <v>1091.49</v>
      </c>
      <c r="L469" s="15">
        <v>1109.41</v>
      </c>
      <c r="M469" s="15">
        <v>1113.06</v>
      </c>
      <c r="N469" s="15">
        <v>1109.09</v>
      </c>
      <c r="O469" s="15">
        <v>1122</v>
      </c>
      <c r="P469" s="15">
        <v>1132.07</v>
      </c>
      <c r="Q469" s="15">
        <v>1117.71</v>
      </c>
      <c r="R469" s="15">
        <v>1108.47</v>
      </c>
      <c r="S469" s="15">
        <v>1112.89</v>
      </c>
      <c r="T469" s="15">
        <v>1098.86</v>
      </c>
      <c r="U469" s="15">
        <v>1074.99</v>
      </c>
      <c r="V469" s="15">
        <v>1052.01</v>
      </c>
      <c r="W469" s="15">
        <v>1075.88</v>
      </c>
      <c r="X469" s="15">
        <v>1086.78</v>
      </c>
      <c r="Y469" s="15">
        <v>1029.86</v>
      </c>
    </row>
    <row r="470" spans="1:25" ht="15.75">
      <c r="A470" s="10">
        <v>41075</v>
      </c>
      <c r="B470" s="15">
        <v>978.47</v>
      </c>
      <c r="C470" s="15">
        <v>893.54</v>
      </c>
      <c r="D470" s="15">
        <v>798.08</v>
      </c>
      <c r="E470" s="15">
        <v>750.55</v>
      </c>
      <c r="F470" s="15">
        <v>735.68</v>
      </c>
      <c r="G470" s="15">
        <v>738.31</v>
      </c>
      <c r="H470" s="15">
        <v>795.38</v>
      </c>
      <c r="I470" s="15">
        <v>920.82</v>
      </c>
      <c r="J470" s="15">
        <v>1083.37</v>
      </c>
      <c r="K470" s="15">
        <v>1161.5</v>
      </c>
      <c r="L470" s="15">
        <v>1181.1</v>
      </c>
      <c r="M470" s="15">
        <v>1180.7</v>
      </c>
      <c r="N470" s="15">
        <v>1181.17</v>
      </c>
      <c r="O470" s="15">
        <v>1195.47</v>
      </c>
      <c r="P470" s="15">
        <v>1201.48</v>
      </c>
      <c r="Q470" s="15">
        <v>1196.44</v>
      </c>
      <c r="R470" s="15">
        <v>1183.22</v>
      </c>
      <c r="S470" s="15">
        <v>1178.03</v>
      </c>
      <c r="T470" s="15">
        <v>1158.41</v>
      </c>
      <c r="U470" s="15">
        <v>1136.3</v>
      </c>
      <c r="V470" s="15">
        <v>1099.63</v>
      </c>
      <c r="W470" s="15">
        <v>1139.59</v>
      </c>
      <c r="X470" s="15">
        <v>1158.34</v>
      </c>
      <c r="Y470" s="15">
        <v>1042.69</v>
      </c>
    </row>
    <row r="471" spans="1:25" ht="15.75">
      <c r="A471" s="10">
        <v>41076</v>
      </c>
      <c r="B471" s="15">
        <v>985.87</v>
      </c>
      <c r="C471" s="15">
        <v>935.45</v>
      </c>
      <c r="D471" s="15">
        <v>905.93</v>
      </c>
      <c r="E471" s="15">
        <v>889.63</v>
      </c>
      <c r="F471" s="15">
        <v>883.48</v>
      </c>
      <c r="G471" s="15">
        <v>879.94</v>
      </c>
      <c r="H471" s="15">
        <v>812.29</v>
      </c>
      <c r="I471" s="15">
        <v>807.04</v>
      </c>
      <c r="J471" s="15">
        <v>920.96</v>
      </c>
      <c r="K471" s="15">
        <v>1021.87</v>
      </c>
      <c r="L471" s="15">
        <v>1054.66</v>
      </c>
      <c r="M471" s="15">
        <v>1062.4</v>
      </c>
      <c r="N471" s="15">
        <v>1062.3</v>
      </c>
      <c r="O471" s="15">
        <v>1062.96</v>
      </c>
      <c r="P471" s="15">
        <v>1066.17</v>
      </c>
      <c r="Q471" s="15">
        <v>1068.52</v>
      </c>
      <c r="R471" s="15">
        <v>1065.93</v>
      </c>
      <c r="S471" s="15">
        <v>1064.82</v>
      </c>
      <c r="T471" s="15">
        <v>1062.9</v>
      </c>
      <c r="U471" s="15">
        <v>1054.86</v>
      </c>
      <c r="V471" s="15">
        <v>1058.17</v>
      </c>
      <c r="W471" s="15">
        <v>1072.71</v>
      </c>
      <c r="X471" s="15">
        <v>1080.57</v>
      </c>
      <c r="Y471" s="15">
        <v>1028.51</v>
      </c>
    </row>
    <row r="472" spans="1:25" ht="15.75">
      <c r="A472" s="10">
        <v>41077</v>
      </c>
      <c r="B472" s="15">
        <v>947.51</v>
      </c>
      <c r="C472" s="15">
        <v>782.38</v>
      </c>
      <c r="D472" s="15">
        <v>685.38</v>
      </c>
      <c r="E472" s="15">
        <v>671.07</v>
      </c>
      <c r="F472" s="15">
        <v>661.17</v>
      </c>
      <c r="G472" s="15">
        <v>660.67</v>
      </c>
      <c r="H472" s="15">
        <v>60.4</v>
      </c>
      <c r="I472" s="15">
        <v>50.95</v>
      </c>
      <c r="J472" s="15">
        <v>743.14</v>
      </c>
      <c r="K472" s="15">
        <v>971.77</v>
      </c>
      <c r="L472" s="15">
        <v>997.94</v>
      </c>
      <c r="M472" s="15">
        <v>1006.01</v>
      </c>
      <c r="N472" s="15">
        <v>1013.85</v>
      </c>
      <c r="O472" s="15">
        <v>1015.19</v>
      </c>
      <c r="P472" s="15">
        <v>1006.77</v>
      </c>
      <c r="Q472" s="15">
        <v>1003.15</v>
      </c>
      <c r="R472" s="15">
        <v>1005.94</v>
      </c>
      <c r="S472" s="15">
        <v>1011.55</v>
      </c>
      <c r="T472" s="15">
        <v>1008.49</v>
      </c>
      <c r="U472" s="15">
        <v>1004.17</v>
      </c>
      <c r="V472" s="15">
        <v>1014.78</v>
      </c>
      <c r="W472" s="15">
        <v>1021.86</v>
      </c>
      <c r="X472" s="15">
        <v>1039.73</v>
      </c>
      <c r="Y472" s="15">
        <v>1007.21</v>
      </c>
    </row>
    <row r="473" spans="1:25" ht="15.75">
      <c r="A473" s="10">
        <v>41078</v>
      </c>
      <c r="B473" s="15">
        <v>959.93</v>
      </c>
      <c r="C473" s="15">
        <v>796.37</v>
      </c>
      <c r="D473" s="15">
        <v>726.58</v>
      </c>
      <c r="E473" s="15">
        <v>699.58</v>
      </c>
      <c r="F473" s="15">
        <v>684.35</v>
      </c>
      <c r="G473" s="15">
        <v>614.15</v>
      </c>
      <c r="H473" s="15">
        <v>417.74</v>
      </c>
      <c r="I473" s="15">
        <v>865.89</v>
      </c>
      <c r="J473" s="15">
        <v>1016.3</v>
      </c>
      <c r="K473" s="15">
        <v>1083.07</v>
      </c>
      <c r="L473" s="15">
        <v>1102.7</v>
      </c>
      <c r="M473" s="15">
        <v>1097.34</v>
      </c>
      <c r="N473" s="15">
        <v>1079.69</v>
      </c>
      <c r="O473" s="15">
        <v>1098.88</v>
      </c>
      <c r="P473" s="15">
        <v>1120.65</v>
      </c>
      <c r="Q473" s="15">
        <v>1097.6</v>
      </c>
      <c r="R473" s="15">
        <v>1068.14</v>
      </c>
      <c r="S473" s="15">
        <v>1058.5</v>
      </c>
      <c r="T473" s="15">
        <v>1042.76</v>
      </c>
      <c r="U473" s="15">
        <v>1029.76</v>
      </c>
      <c r="V473" s="15">
        <v>1023.3</v>
      </c>
      <c r="W473" s="15">
        <v>1039.64</v>
      </c>
      <c r="X473" s="15">
        <v>1059.84</v>
      </c>
      <c r="Y473" s="15">
        <v>952.58</v>
      </c>
    </row>
    <row r="474" spans="1:25" ht="15.75">
      <c r="A474" s="10">
        <v>41079</v>
      </c>
      <c r="B474" s="15">
        <v>735.14</v>
      </c>
      <c r="C474" s="15">
        <v>705.45</v>
      </c>
      <c r="D474" s="15">
        <v>294.18</v>
      </c>
      <c r="E474" s="15">
        <v>282.48</v>
      </c>
      <c r="F474" s="15">
        <v>278.42</v>
      </c>
      <c r="G474" s="15">
        <v>279.15</v>
      </c>
      <c r="H474" s="15">
        <v>137.77</v>
      </c>
      <c r="I474" s="15">
        <v>863.3</v>
      </c>
      <c r="J474" s="15">
        <v>977.85</v>
      </c>
      <c r="K474" s="15">
        <v>1067.13</v>
      </c>
      <c r="L474" s="15">
        <v>1108.42</v>
      </c>
      <c r="M474" s="15">
        <v>1113.39</v>
      </c>
      <c r="N474" s="15">
        <v>1094.59</v>
      </c>
      <c r="O474" s="15">
        <v>1128.87</v>
      </c>
      <c r="P474" s="15">
        <v>1131.79</v>
      </c>
      <c r="Q474" s="15">
        <v>1140.72</v>
      </c>
      <c r="R474" s="15">
        <v>1090.72</v>
      </c>
      <c r="S474" s="15">
        <v>1067.77</v>
      </c>
      <c r="T474" s="15">
        <v>1050.76</v>
      </c>
      <c r="U474" s="15">
        <v>1018.42</v>
      </c>
      <c r="V474" s="15">
        <v>992.99</v>
      </c>
      <c r="W474" s="15">
        <v>1003.77</v>
      </c>
      <c r="X474" s="15">
        <v>1011.53</v>
      </c>
      <c r="Y474" s="15">
        <v>956.46</v>
      </c>
    </row>
    <row r="475" spans="1:25" ht="15.75">
      <c r="A475" s="10">
        <v>41080</v>
      </c>
      <c r="B475" s="15">
        <v>722.13</v>
      </c>
      <c r="C475" s="15">
        <v>705.75</v>
      </c>
      <c r="D475" s="15">
        <v>697.7</v>
      </c>
      <c r="E475" s="15">
        <v>670.1</v>
      </c>
      <c r="F475" s="15">
        <v>626.94</v>
      </c>
      <c r="G475" s="15">
        <v>693.91</v>
      </c>
      <c r="H475" s="15">
        <v>607.64</v>
      </c>
      <c r="I475" s="15">
        <v>731.48</v>
      </c>
      <c r="J475" s="15">
        <v>988.04</v>
      </c>
      <c r="K475" s="15">
        <v>1097.41</v>
      </c>
      <c r="L475" s="15">
        <v>1122.25</v>
      </c>
      <c r="M475" s="15">
        <v>1114.66</v>
      </c>
      <c r="N475" s="15">
        <v>1107.43</v>
      </c>
      <c r="O475" s="15">
        <v>1157.73</v>
      </c>
      <c r="P475" s="15">
        <v>1152.76</v>
      </c>
      <c r="Q475" s="15">
        <v>1171.06</v>
      </c>
      <c r="R475" s="15">
        <v>1092.99</v>
      </c>
      <c r="S475" s="15">
        <v>1060.75</v>
      </c>
      <c r="T475" s="15">
        <v>1028.7</v>
      </c>
      <c r="U475" s="15">
        <v>1001.42</v>
      </c>
      <c r="V475" s="15">
        <v>970.69</v>
      </c>
      <c r="W475" s="15">
        <v>992.75</v>
      </c>
      <c r="X475" s="15">
        <v>976.74</v>
      </c>
      <c r="Y475" s="15">
        <v>857.32</v>
      </c>
    </row>
    <row r="476" spans="1:25" ht="15.75">
      <c r="A476" s="10">
        <v>41081</v>
      </c>
      <c r="B476" s="15">
        <v>751.06</v>
      </c>
      <c r="C476" s="15">
        <v>735.92</v>
      </c>
      <c r="D476" s="15">
        <v>721.93</v>
      </c>
      <c r="E476" s="15">
        <v>705.97</v>
      </c>
      <c r="F476" s="15">
        <v>705.47</v>
      </c>
      <c r="G476" s="15">
        <v>712.18</v>
      </c>
      <c r="H476" s="15">
        <v>705.95</v>
      </c>
      <c r="I476" s="15">
        <v>787.84</v>
      </c>
      <c r="J476" s="15">
        <v>1000.94</v>
      </c>
      <c r="K476" s="15">
        <v>1083.72</v>
      </c>
      <c r="L476" s="15">
        <v>1114.07</v>
      </c>
      <c r="M476" s="15">
        <v>1100.41</v>
      </c>
      <c r="N476" s="15">
        <v>1082.58</v>
      </c>
      <c r="O476" s="15">
        <v>1124.36</v>
      </c>
      <c r="P476" s="15">
        <v>1118</v>
      </c>
      <c r="Q476" s="15">
        <v>1129.37</v>
      </c>
      <c r="R476" s="15">
        <v>1081.97</v>
      </c>
      <c r="S476" s="15">
        <v>1050.66</v>
      </c>
      <c r="T476" s="15">
        <v>1024.37</v>
      </c>
      <c r="U476" s="15">
        <v>1005.07</v>
      </c>
      <c r="V476" s="15">
        <v>997.88</v>
      </c>
      <c r="W476" s="15">
        <v>1003.03</v>
      </c>
      <c r="X476" s="15">
        <v>1045.17</v>
      </c>
      <c r="Y476" s="15">
        <v>937.4</v>
      </c>
    </row>
    <row r="477" spans="1:25" ht="15.75">
      <c r="A477" s="10">
        <v>41082</v>
      </c>
      <c r="B477" s="15">
        <v>724.21</v>
      </c>
      <c r="C477" s="15">
        <v>709.88</v>
      </c>
      <c r="D477" s="15">
        <v>703.27</v>
      </c>
      <c r="E477" s="15">
        <v>689.78</v>
      </c>
      <c r="F477" s="15">
        <v>679.24</v>
      </c>
      <c r="G477" s="15">
        <v>700.35</v>
      </c>
      <c r="H477" s="15">
        <v>682.43</v>
      </c>
      <c r="I477" s="15">
        <v>748.18</v>
      </c>
      <c r="J477" s="15">
        <v>1010.26</v>
      </c>
      <c r="K477" s="15">
        <v>1101.9</v>
      </c>
      <c r="L477" s="15">
        <v>1158.74</v>
      </c>
      <c r="M477" s="15">
        <v>1167.05</v>
      </c>
      <c r="N477" s="15">
        <v>1138.56</v>
      </c>
      <c r="O477" s="15">
        <v>1173.82</v>
      </c>
      <c r="P477" s="15">
        <v>1191.68</v>
      </c>
      <c r="Q477" s="15">
        <v>1233.31</v>
      </c>
      <c r="R477" s="15">
        <v>1161.49</v>
      </c>
      <c r="S477" s="15">
        <v>1077.92</v>
      </c>
      <c r="T477" s="15">
        <v>1049</v>
      </c>
      <c r="U477" s="15">
        <v>1024.52</v>
      </c>
      <c r="V477" s="15">
        <v>997.52</v>
      </c>
      <c r="W477" s="15">
        <v>1004.25</v>
      </c>
      <c r="X477" s="15">
        <v>1054.96</v>
      </c>
      <c r="Y477" s="15">
        <v>928.85</v>
      </c>
    </row>
    <row r="478" spans="1:25" ht="15.75">
      <c r="A478" s="10">
        <v>41083</v>
      </c>
      <c r="B478" s="15">
        <v>851.38</v>
      </c>
      <c r="C478" s="15">
        <v>752.95</v>
      </c>
      <c r="D478" s="15">
        <v>744.64</v>
      </c>
      <c r="E478" s="15">
        <v>740</v>
      </c>
      <c r="F478" s="15">
        <v>728.79</v>
      </c>
      <c r="G478" s="15">
        <v>731.68</v>
      </c>
      <c r="H478" s="15">
        <v>465.47</v>
      </c>
      <c r="I478" s="15">
        <v>670.9</v>
      </c>
      <c r="J478" s="15">
        <v>902.17</v>
      </c>
      <c r="K478" s="15">
        <v>1004.11</v>
      </c>
      <c r="L478" s="15">
        <v>1064.13</v>
      </c>
      <c r="M478" s="15">
        <v>1077.69</v>
      </c>
      <c r="N478" s="15">
        <v>1058.88</v>
      </c>
      <c r="O478" s="15">
        <v>1070.54</v>
      </c>
      <c r="P478" s="15">
        <v>1098.45</v>
      </c>
      <c r="Q478" s="15">
        <v>1093.69</v>
      </c>
      <c r="R478" s="15">
        <v>1076.31</v>
      </c>
      <c r="S478" s="15">
        <v>1071.51</v>
      </c>
      <c r="T478" s="15">
        <v>1050.34</v>
      </c>
      <c r="U478" s="15">
        <v>1049.32</v>
      </c>
      <c r="V478" s="15">
        <v>1051.06</v>
      </c>
      <c r="W478" s="15">
        <v>1064.92</v>
      </c>
      <c r="X478" s="15">
        <v>1110.86</v>
      </c>
      <c r="Y478" s="15">
        <v>1023.65</v>
      </c>
    </row>
    <row r="479" spans="1:25" ht="15.75">
      <c r="A479" s="10">
        <v>41084</v>
      </c>
      <c r="B479" s="15">
        <v>862.44</v>
      </c>
      <c r="C479" s="15">
        <v>764.97</v>
      </c>
      <c r="D479" s="15">
        <v>726.43</v>
      </c>
      <c r="E479" s="15">
        <v>677.49</v>
      </c>
      <c r="F479" s="15">
        <v>617.9</v>
      </c>
      <c r="G479" s="15">
        <v>311.61</v>
      </c>
      <c r="H479" s="15">
        <v>84.69</v>
      </c>
      <c r="I479" s="15">
        <v>89.76</v>
      </c>
      <c r="J479" s="15">
        <v>764.32</v>
      </c>
      <c r="K479" s="15">
        <v>885.04</v>
      </c>
      <c r="L479" s="15">
        <v>960.89</v>
      </c>
      <c r="M479" s="15">
        <v>981.86</v>
      </c>
      <c r="N479" s="15">
        <v>988.5</v>
      </c>
      <c r="O479" s="15">
        <v>1004</v>
      </c>
      <c r="P479" s="15">
        <v>1013.97</v>
      </c>
      <c r="Q479" s="15">
        <v>1003.64</v>
      </c>
      <c r="R479" s="15">
        <v>998.4</v>
      </c>
      <c r="S479" s="15">
        <v>985.95</v>
      </c>
      <c r="T479" s="15">
        <v>980.13</v>
      </c>
      <c r="U479" s="15">
        <v>973.83</v>
      </c>
      <c r="V479" s="15">
        <v>972.97</v>
      </c>
      <c r="W479" s="15">
        <v>992.75</v>
      </c>
      <c r="X479" s="15">
        <v>1061.81</v>
      </c>
      <c r="Y479" s="15">
        <v>989.34</v>
      </c>
    </row>
    <row r="480" spans="1:25" ht="15.75">
      <c r="A480" s="10">
        <v>41085</v>
      </c>
      <c r="B480" s="15">
        <v>872.29</v>
      </c>
      <c r="C480" s="15">
        <v>741.27</v>
      </c>
      <c r="D480" s="15">
        <v>725.6</v>
      </c>
      <c r="E480" s="15">
        <v>709.53</v>
      </c>
      <c r="F480" s="15">
        <v>683.99</v>
      </c>
      <c r="G480" s="15">
        <v>708.69</v>
      </c>
      <c r="H480" s="15">
        <v>716.93</v>
      </c>
      <c r="I480" s="15">
        <v>865.54</v>
      </c>
      <c r="J480" s="15">
        <v>996.53</v>
      </c>
      <c r="K480" s="15">
        <v>1084.57</v>
      </c>
      <c r="L480" s="15">
        <v>1126.83</v>
      </c>
      <c r="M480" s="15">
        <v>1144.05</v>
      </c>
      <c r="N480" s="15">
        <v>1136.5</v>
      </c>
      <c r="O480" s="15">
        <v>1166.7</v>
      </c>
      <c r="P480" s="15">
        <v>1165.4</v>
      </c>
      <c r="Q480" s="15">
        <v>1173.08</v>
      </c>
      <c r="R480" s="15">
        <v>1115.46</v>
      </c>
      <c r="S480" s="15">
        <v>1065</v>
      </c>
      <c r="T480" s="15">
        <v>1050.1</v>
      </c>
      <c r="U480" s="15">
        <v>1040.51</v>
      </c>
      <c r="V480" s="15">
        <v>1026.06</v>
      </c>
      <c r="W480" s="15">
        <v>1048.37</v>
      </c>
      <c r="X480" s="15">
        <v>1067.56</v>
      </c>
      <c r="Y480" s="15">
        <v>958.32</v>
      </c>
    </row>
    <row r="481" spans="1:25" ht="15.75">
      <c r="A481" s="10">
        <v>41086</v>
      </c>
      <c r="B481" s="15">
        <v>719.7</v>
      </c>
      <c r="C481" s="15">
        <v>705.39</v>
      </c>
      <c r="D481" s="15">
        <v>692.79</v>
      </c>
      <c r="E481" s="15">
        <v>678.84</v>
      </c>
      <c r="F481" s="15">
        <v>659.67</v>
      </c>
      <c r="G481" s="15">
        <v>674.74</v>
      </c>
      <c r="H481" s="15">
        <v>692.78</v>
      </c>
      <c r="I481" s="15">
        <v>793.71</v>
      </c>
      <c r="J481" s="15">
        <v>962.61</v>
      </c>
      <c r="K481" s="15">
        <v>897.38</v>
      </c>
      <c r="L481" s="15">
        <v>975.29</v>
      </c>
      <c r="M481" s="15">
        <v>975.8</v>
      </c>
      <c r="N481" s="15">
        <v>969.45</v>
      </c>
      <c r="O481" s="15">
        <v>1035.75</v>
      </c>
      <c r="P481" s="15">
        <v>1056.68</v>
      </c>
      <c r="Q481" s="15">
        <v>1080.05</v>
      </c>
      <c r="R481" s="15">
        <v>1043.2</v>
      </c>
      <c r="S481" s="15">
        <v>948.33</v>
      </c>
      <c r="T481" s="15">
        <v>900.1</v>
      </c>
      <c r="U481" s="15">
        <v>849.9</v>
      </c>
      <c r="V481" s="15">
        <v>881.51</v>
      </c>
      <c r="W481" s="15">
        <v>918.98</v>
      </c>
      <c r="X481" s="15">
        <v>720.05</v>
      </c>
      <c r="Y481" s="15">
        <v>914.32</v>
      </c>
    </row>
    <row r="482" spans="1:25" ht="15.75">
      <c r="A482" s="10">
        <v>41087</v>
      </c>
      <c r="B482" s="15">
        <v>743.89</v>
      </c>
      <c r="C482" s="15">
        <v>719.57</v>
      </c>
      <c r="D482" s="15">
        <v>705.62</v>
      </c>
      <c r="E482" s="15">
        <v>695.06</v>
      </c>
      <c r="F482" s="15">
        <v>686.09</v>
      </c>
      <c r="G482" s="15">
        <v>680.9</v>
      </c>
      <c r="H482" s="15">
        <v>688.95</v>
      </c>
      <c r="I482" s="15">
        <v>848.73</v>
      </c>
      <c r="J482" s="15">
        <v>1000.71</v>
      </c>
      <c r="K482" s="15">
        <v>1050.13</v>
      </c>
      <c r="L482" s="15">
        <v>1103.2</v>
      </c>
      <c r="M482" s="15">
        <v>1110.89</v>
      </c>
      <c r="N482" s="15">
        <v>1099.55</v>
      </c>
      <c r="O482" s="15">
        <v>1175.36</v>
      </c>
      <c r="P482" s="15">
        <v>1195.79</v>
      </c>
      <c r="Q482" s="15">
        <v>1199.2</v>
      </c>
      <c r="R482" s="15">
        <v>1159.34</v>
      </c>
      <c r="S482" s="15">
        <v>1105.03</v>
      </c>
      <c r="T482" s="15">
        <v>1053.32</v>
      </c>
      <c r="U482" s="15">
        <v>1026.74</v>
      </c>
      <c r="V482" s="15">
        <v>1000.64</v>
      </c>
      <c r="W482" s="15">
        <v>1039.13</v>
      </c>
      <c r="X482" s="15">
        <v>1093.61</v>
      </c>
      <c r="Y482" s="15">
        <v>953.83</v>
      </c>
    </row>
    <row r="483" spans="1:25" ht="15.75">
      <c r="A483" s="10">
        <v>41088</v>
      </c>
      <c r="B483" s="15">
        <v>784.24</v>
      </c>
      <c r="C483" s="15">
        <v>730.24</v>
      </c>
      <c r="D483" s="15">
        <v>713.8</v>
      </c>
      <c r="E483" s="15">
        <v>696.48</v>
      </c>
      <c r="F483" s="15">
        <v>682.72</v>
      </c>
      <c r="G483" s="15">
        <v>676.36</v>
      </c>
      <c r="H483" s="15">
        <v>680.17</v>
      </c>
      <c r="I483" s="15">
        <v>795.42</v>
      </c>
      <c r="J483" s="15">
        <v>945.62</v>
      </c>
      <c r="K483" s="15">
        <v>1059.08</v>
      </c>
      <c r="L483" s="15">
        <v>1104</v>
      </c>
      <c r="M483" s="15">
        <v>1101.95</v>
      </c>
      <c r="N483" s="15">
        <v>1095.15</v>
      </c>
      <c r="O483" s="15">
        <v>1145.68</v>
      </c>
      <c r="P483" s="15">
        <v>1153.16</v>
      </c>
      <c r="Q483" s="15">
        <v>1191.1</v>
      </c>
      <c r="R483" s="15">
        <v>1165.77</v>
      </c>
      <c r="S483" s="15">
        <v>1090.02</v>
      </c>
      <c r="T483" s="15">
        <v>1037.77</v>
      </c>
      <c r="U483" s="15">
        <v>1005.78</v>
      </c>
      <c r="V483" s="15">
        <v>992.9</v>
      </c>
      <c r="W483" s="15">
        <v>1007.82</v>
      </c>
      <c r="X483" s="15">
        <v>1011.48</v>
      </c>
      <c r="Y483" s="15">
        <v>941.12</v>
      </c>
    </row>
    <row r="484" spans="1:25" ht="15.75">
      <c r="A484" s="10">
        <v>41089</v>
      </c>
      <c r="B484" s="15">
        <v>778.49</v>
      </c>
      <c r="C484" s="15">
        <v>764.52</v>
      </c>
      <c r="D484" s="15">
        <v>750.29</v>
      </c>
      <c r="E484" s="15">
        <v>739.53</v>
      </c>
      <c r="F484" s="15">
        <v>734.4</v>
      </c>
      <c r="G484" s="15">
        <v>724.77</v>
      </c>
      <c r="H484" s="15">
        <v>727.7</v>
      </c>
      <c r="I484" s="15">
        <v>848.88</v>
      </c>
      <c r="J484" s="15">
        <v>975.75</v>
      </c>
      <c r="K484" s="15">
        <v>1103.54</v>
      </c>
      <c r="L484" s="15">
        <v>1170.98</v>
      </c>
      <c r="M484" s="15">
        <v>1176.72</v>
      </c>
      <c r="N484" s="15">
        <v>1154.27</v>
      </c>
      <c r="O484" s="15">
        <v>1177.98</v>
      </c>
      <c r="P484" s="15">
        <v>1186</v>
      </c>
      <c r="Q484" s="15">
        <v>1182.49</v>
      </c>
      <c r="R484" s="15">
        <v>1144.55</v>
      </c>
      <c r="S484" s="15">
        <v>1086.95</v>
      </c>
      <c r="T484" s="15">
        <v>1037.77</v>
      </c>
      <c r="U484" s="15">
        <v>1021.76</v>
      </c>
      <c r="V484" s="15">
        <v>995.58</v>
      </c>
      <c r="W484" s="15">
        <v>997</v>
      </c>
      <c r="X484" s="15">
        <v>1019.91</v>
      </c>
      <c r="Y484" s="15">
        <v>959.73</v>
      </c>
    </row>
    <row r="485" spans="1:25" ht="15.75">
      <c r="A485" s="10">
        <v>41090</v>
      </c>
      <c r="B485" s="15">
        <v>873.95</v>
      </c>
      <c r="C485" s="15">
        <v>737.68</v>
      </c>
      <c r="D485" s="15">
        <v>676.82</v>
      </c>
      <c r="E485" s="15">
        <v>663.01</v>
      </c>
      <c r="F485" s="15">
        <v>659.59</v>
      </c>
      <c r="G485" s="15">
        <v>647.05</v>
      </c>
      <c r="H485" s="15">
        <v>636.62</v>
      </c>
      <c r="I485" s="15">
        <v>659.65</v>
      </c>
      <c r="J485" s="15">
        <v>705.81</v>
      </c>
      <c r="K485" s="15">
        <v>920.71</v>
      </c>
      <c r="L485" s="15">
        <v>1005.06</v>
      </c>
      <c r="M485" s="15">
        <v>1020.13</v>
      </c>
      <c r="N485" s="15">
        <v>1016.77</v>
      </c>
      <c r="O485" s="15">
        <v>1016.39</v>
      </c>
      <c r="P485" s="15">
        <v>1018.88</v>
      </c>
      <c r="Q485" s="15">
        <v>1010.3</v>
      </c>
      <c r="R485" s="15">
        <v>1008.1</v>
      </c>
      <c r="S485" s="15">
        <v>999.19</v>
      </c>
      <c r="T485" s="15">
        <v>971.04</v>
      </c>
      <c r="U485" s="15">
        <v>961.34</v>
      </c>
      <c r="V485" s="15">
        <v>968.09</v>
      </c>
      <c r="W485" s="15">
        <v>1017.75</v>
      </c>
      <c r="X485" s="15">
        <v>1034.8</v>
      </c>
      <c r="Y485" s="15">
        <v>957</v>
      </c>
    </row>
    <row r="486" ht="12.75">
      <c r="A486" s="5"/>
    </row>
    <row r="487" spans="1:25" ht="15.75">
      <c r="A487" s="62" t="s">
        <v>13</v>
      </c>
      <c r="B487" s="62" t="s">
        <v>53</v>
      </c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</row>
    <row r="488" spans="1:25" ht="31.5">
      <c r="A488" s="62"/>
      <c r="B488" s="6" t="s">
        <v>14</v>
      </c>
      <c r="C488" s="6" t="s">
        <v>15</v>
      </c>
      <c r="D488" s="6" t="s">
        <v>16</v>
      </c>
      <c r="E488" s="6" t="s">
        <v>17</v>
      </c>
      <c r="F488" s="6" t="s">
        <v>18</v>
      </c>
      <c r="G488" s="6" t="s">
        <v>19</v>
      </c>
      <c r="H488" s="6" t="s">
        <v>20</v>
      </c>
      <c r="I488" s="6" t="s">
        <v>21</v>
      </c>
      <c r="J488" s="6" t="s">
        <v>22</v>
      </c>
      <c r="K488" s="6" t="s">
        <v>23</v>
      </c>
      <c r="L488" s="6" t="s">
        <v>24</v>
      </c>
      <c r="M488" s="6" t="s">
        <v>25</v>
      </c>
      <c r="N488" s="6" t="s">
        <v>26</v>
      </c>
      <c r="O488" s="6" t="s">
        <v>27</v>
      </c>
      <c r="P488" s="6" t="s">
        <v>28</v>
      </c>
      <c r="Q488" s="6" t="s">
        <v>29</v>
      </c>
      <c r="R488" s="6" t="s">
        <v>30</v>
      </c>
      <c r="S488" s="6" t="s">
        <v>31</v>
      </c>
      <c r="T488" s="6" t="s">
        <v>32</v>
      </c>
      <c r="U488" s="6" t="s">
        <v>33</v>
      </c>
      <c r="V488" s="6" t="s">
        <v>34</v>
      </c>
      <c r="W488" s="6" t="s">
        <v>35</v>
      </c>
      <c r="X488" s="6" t="s">
        <v>36</v>
      </c>
      <c r="Y488" s="6" t="s">
        <v>37</v>
      </c>
    </row>
    <row r="489" spans="1:25" ht="15.75">
      <c r="A489" s="10">
        <v>41061</v>
      </c>
      <c r="B489" s="15" t="s">
        <v>112</v>
      </c>
      <c r="C489" s="15" t="s">
        <v>112</v>
      </c>
      <c r="D489" s="15" t="s">
        <v>112</v>
      </c>
      <c r="E489" s="15" t="s">
        <v>225</v>
      </c>
      <c r="F489" s="15" t="s">
        <v>228</v>
      </c>
      <c r="G489" s="15" t="s">
        <v>231</v>
      </c>
      <c r="H489" s="15" t="s">
        <v>234</v>
      </c>
      <c r="I489" s="15" t="s">
        <v>236</v>
      </c>
      <c r="J489" s="15" t="s">
        <v>239</v>
      </c>
      <c r="K489" s="15" t="s">
        <v>242</v>
      </c>
      <c r="L489" s="15" t="s">
        <v>245</v>
      </c>
      <c r="M489" s="15" t="s">
        <v>112</v>
      </c>
      <c r="N489" s="15" t="s">
        <v>112</v>
      </c>
      <c r="O489" s="15" t="s">
        <v>112</v>
      </c>
      <c r="P489" s="15" t="s">
        <v>112</v>
      </c>
      <c r="Q489" s="15" t="s">
        <v>112</v>
      </c>
      <c r="R489" s="15" t="s">
        <v>112</v>
      </c>
      <c r="S489" s="15" t="s">
        <v>112</v>
      </c>
      <c r="T489" s="15" t="s">
        <v>112</v>
      </c>
      <c r="U489" s="15" t="s">
        <v>112</v>
      </c>
      <c r="V489" s="15" t="s">
        <v>112</v>
      </c>
      <c r="W489" s="15" t="s">
        <v>112</v>
      </c>
      <c r="X489" s="15" t="s">
        <v>112</v>
      </c>
      <c r="Y489" s="15" t="s">
        <v>112</v>
      </c>
    </row>
    <row r="490" spans="1:25" ht="15.75">
      <c r="A490" s="10">
        <v>41062</v>
      </c>
      <c r="B490" s="15" t="s">
        <v>112</v>
      </c>
      <c r="C490" s="15" t="s">
        <v>112</v>
      </c>
      <c r="D490" s="15" t="s">
        <v>112</v>
      </c>
      <c r="E490" s="15" t="s">
        <v>112</v>
      </c>
      <c r="F490" s="15" t="s">
        <v>112</v>
      </c>
      <c r="G490" s="15" t="s">
        <v>303</v>
      </c>
      <c r="H490" s="15" t="s">
        <v>306</v>
      </c>
      <c r="I490" s="15" t="s">
        <v>309</v>
      </c>
      <c r="J490" s="15" t="s">
        <v>312</v>
      </c>
      <c r="K490" s="15" t="s">
        <v>113</v>
      </c>
      <c r="L490" s="15" t="s">
        <v>112</v>
      </c>
      <c r="M490" s="15" t="s">
        <v>112</v>
      </c>
      <c r="N490" s="15" t="s">
        <v>112</v>
      </c>
      <c r="O490" s="15" t="s">
        <v>112</v>
      </c>
      <c r="P490" s="15" t="s">
        <v>112</v>
      </c>
      <c r="Q490" s="15" t="s">
        <v>112</v>
      </c>
      <c r="R490" s="15" t="s">
        <v>112</v>
      </c>
      <c r="S490" s="15" t="s">
        <v>112</v>
      </c>
      <c r="T490" s="15" t="s">
        <v>112</v>
      </c>
      <c r="U490" s="15" t="s">
        <v>112</v>
      </c>
      <c r="V490" s="15" t="s">
        <v>112</v>
      </c>
      <c r="W490" s="15" t="s">
        <v>350</v>
      </c>
      <c r="X490" s="15" t="s">
        <v>112</v>
      </c>
      <c r="Y490" s="15" t="s">
        <v>112</v>
      </c>
    </row>
    <row r="491" spans="1:25" ht="15.75">
      <c r="A491" s="10">
        <v>41063</v>
      </c>
      <c r="B491" s="15" t="s">
        <v>112</v>
      </c>
      <c r="C491" s="15" t="s">
        <v>112</v>
      </c>
      <c r="D491" s="15" t="s">
        <v>112</v>
      </c>
      <c r="E491" s="15" t="s">
        <v>368</v>
      </c>
      <c r="F491" s="15" t="s">
        <v>371</v>
      </c>
      <c r="G491" s="15" t="s">
        <v>112</v>
      </c>
      <c r="H491" s="15" t="s">
        <v>112</v>
      </c>
      <c r="I491" s="15" t="s">
        <v>379</v>
      </c>
      <c r="J491" s="15" t="s">
        <v>382</v>
      </c>
      <c r="K491" s="15" t="s">
        <v>385</v>
      </c>
      <c r="L491" s="15" t="s">
        <v>388</v>
      </c>
      <c r="M491" s="15" t="s">
        <v>112</v>
      </c>
      <c r="N491" s="15" t="s">
        <v>112</v>
      </c>
      <c r="O491" s="15" t="s">
        <v>112</v>
      </c>
      <c r="P491" s="15" t="s">
        <v>112</v>
      </c>
      <c r="Q491" s="15" t="s">
        <v>112</v>
      </c>
      <c r="R491" s="15" t="s">
        <v>112</v>
      </c>
      <c r="S491" s="15" t="s">
        <v>112</v>
      </c>
      <c r="T491" s="15" t="s">
        <v>112</v>
      </c>
      <c r="U491" s="15" t="s">
        <v>112</v>
      </c>
      <c r="V491" s="15" t="s">
        <v>417</v>
      </c>
      <c r="W491" s="15" t="s">
        <v>420</v>
      </c>
      <c r="X491" s="15" t="s">
        <v>423</v>
      </c>
      <c r="Y491" s="15" t="s">
        <v>112</v>
      </c>
    </row>
    <row r="492" spans="1:25" ht="15.75">
      <c r="A492" s="10">
        <v>41064</v>
      </c>
      <c r="B492" s="15" t="s">
        <v>112</v>
      </c>
      <c r="C492" s="15" t="s">
        <v>112</v>
      </c>
      <c r="D492" s="15" t="s">
        <v>437</v>
      </c>
      <c r="E492" s="15" t="s">
        <v>441</v>
      </c>
      <c r="F492" s="15" t="s">
        <v>443</v>
      </c>
      <c r="G492" s="15" t="s">
        <v>446</v>
      </c>
      <c r="H492" s="15" t="s">
        <v>449</v>
      </c>
      <c r="I492" s="15" t="s">
        <v>452</v>
      </c>
      <c r="J492" s="15" t="s">
        <v>455</v>
      </c>
      <c r="K492" s="15" t="s">
        <v>458</v>
      </c>
      <c r="L492" s="15" t="s">
        <v>461</v>
      </c>
      <c r="M492" s="15" t="s">
        <v>112</v>
      </c>
      <c r="N492" s="15" t="s">
        <v>112</v>
      </c>
      <c r="O492" s="15" t="s">
        <v>112</v>
      </c>
      <c r="P492" s="15" t="s">
        <v>112</v>
      </c>
      <c r="Q492" s="15" t="s">
        <v>112</v>
      </c>
      <c r="R492" s="15" t="s">
        <v>112</v>
      </c>
      <c r="S492" s="15" t="s">
        <v>112</v>
      </c>
      <c r="T492" s="15" t="s">
        <v>486</v>
      </c>
      <c r="U492" s="15" t="s">
        <v>112</v>
      </c>
      <c r="V492" s="15" t="s">
        <v>492</v>
      </c>
      <c r="W492" s="15" t="s">
        <v>495</v>
      </c>
      <c r="X492" s="15" t="s">
        <v>112</v>
      </c>
      <c r="Y492" s="15" t="s">
        <v>112</v>
      </c>
    </row>
    <row r="493" spans="1:25" ht="15.75">
      <c r="A493" s="10">
        <v>41065</v>
      </c>
      <c r="B493" s="15" t="s">
        <v>505</v>
      </c>
      <c r="C493" s="15" t="s">
        <v>508</v>
      </c>
      <c r="D493" s="15" t="s">
        <v>511</v>
      </c>
      <c r="E493" s="15" t="s">
        <v>514</v>
      </c>
      <c r="F493" s="15" t="s">
        <v>517</v>
      </c>
      <c r="G493" s="15" t="s">
        <v>520</v>
      </c>
      <c r="H493" s="15" t="s">
        <v>523</v>
      </c>
      <c r="I493" s="15" t="s">
        <v>526</v>
      </c>
      <c r="J493" s="15" t="s">
        <v>529</v>
      </c>
      <c r="K493" s="15" t="s">
        <v>532</v>
      </c>
      <c r="L493" s="15" t="s">
        <v>535</v>
      </c>
      <c r="M493" s="15" t="s">
        <v>538</v>
      </c>
      <c r="N493" s="15" t="s">
        <v>112</v>
      </c>
      <c r="O493" s="15" t="s">
        <v>112</v>
      </c>
      <c r="P493" s="15" t="s">
        <v>112</v>
      </c>
      <c r="Q493" s="15" t="s">
        <v>112</v>
      </c>
      <c r="R493" s="15" t="s">
        <v>119</v>
      </c>
      <c r="S493" s="15" t="s">
        <v>112</v>
      </c>
      <c r="T493" s="15" t="s">
        <v>112</v>
      </c>
      <c r="U493" s="15" t="s">
        <v>112</v>
      </c>
      <c r="V493" s="15" t="s">
        <v>562</v>
      </c>
      <c r="W493" s="15" t="s">
        <v>565</v>
      </c>
      <c r="X493" s="15" t="s">
        <v>113</v>
      </c>
      <c r="Y493" s="15" t="s">
        <v>112</v>
      </c>
    </row>
    <row r="494" spans="1:25" ht="15.75">
      <c r="A494" s="10">
        <v>41066</v>
      </c>
      <c r="B494" s="15" t="s">
        <v>112</v>
      </c>
      <c r="C494" s="15" t="s">
        <v>112</v>
      </c>
      <c r="D494" s="15" t="s">
        <v>112</v>
      </c>
      <c r="E494" s="15" t="s">
        <v>581</v>
      </c>
      <c r="F494" s="15" t="s">
        <v>584</v>
      </c>
      <c r="G494" s="15" t="s">
        <v>587</v>
      </c>
      <c r="H494" s="15" t="s">
        <v>590</v>
      </c>
      <c r="I494" s="15" t="s">
        <v>593</v>
      </c>
      <c r="J494" s="15" t="s">
        <v>596</v>
      </c>
      <c r="K494" s="15" t="s">
        <v>599</v>
      </c>
      <c r="L494" s="15" t="s">
        <v>602</v>
      </c>
      <c r="M494" s="15" t="s">
        <v>605</v>
      </c>
      <c r="N494" s="15" t="s">
        <v>608</v>
      </c>
      <c r="O494" s="15" t="s">
        <v>611</v>
      </c>
      <c r="P494" s="15" t="s">
        <v>147</v>
      </c>
      <c r="Q494" s="15" t="s">
        <v>615</v>
      </c>
      <c r="R494" s="15" t="s">
        <v>130</v>
      </c>
      <c r="S494" s="15" t="s">
        <v>619</v>
      </c>
      <c r="T494" s="15" t="s">
        <v>622</v>
      </c>
      <c r="U494" s="15" t="s">
        <v>625</v>
      </c>
      <c r="V494" s="15" t="s">
        <v>628</v>
      </c>
      <c r="W494" s="15" t="s">
        <v>631</v>
      </c>
      <c r="X494" s="15" t="s">
        <v>634</v>
      </c>
      <c r="Y494" s="15" t="s">
        <v>637</v>
      </c>
    </row>
    <row r="495" spans="1:25" ht="15.75">
      <c r="A495" s="10">
        <v>41067</v>
      </c>
      <c r="B495" s="15" t="s">
        <v>641</v>
      </c>
      <c r="C495" s="15" t="s">
        <v>644</v>
      </c>
      <c r="D495" s="15" t="s">
        <v>647</v>
      </c>
      <c r="E495" s="15" t="s">
        <v>149</v>
      </c>
      <c r="F495" s="15" t="s">
        <v>115</v>
      </c>
      <c r="G495" s="15" t="s">
        <v>655</v>
      </c>
      <c r="H495" s="15" t="s">
        <v>658</v>
      </c>
      <c r="I495" s="15" t="s">
        <v>661</v>
      </c>
      <c r="J495" s="15" t="s">
        <v>664</v>
      </c>
      <c r="K495" s="15" t="s">
        <v>667</v>
      </c>
      <c r="L495" s="15" t="s">
        <v>670</v>
      </c>
      <c r="M495" s="15" t="s">
        <v>673</v>
      </c>
      <c r="N495" s="15" t="s">
        <v>676</v>
      </c>
      <c r="O495" s="15" t="s">
        <v>679</v>
      </c>
      <c r="P495" s="15" t="s">
        <v>682</v>
      </c>
      <c r="Q495" s="15" t="s">
        <v>685</v>
      </c>
      <c r="R495" s="15" t="s">
        <v>112</v>
      </c>
      <c r="S495" s="15" t="s">
        <v>112</v>
      </c>
      <c r="T495" s="15" t="s">
        <v>115</v>
      </c>
      <c r="U495" s="15" t="s">
        <v>696</v>
      </c>
      <c r="V495" s="15" t="s">
        <v>699</v>
      </c>
      <c r="W495" s="15" t="s">
        <v>702</v>
      </c>
      <c r="X495" s="15" t="s">
        <v>112</v>
      </c>
      <c r="Y495" s="15" t="s">
        <v>708</v>
      </c>
    </row>
    <row r="496" spans="1:25" ht="15.75">
      <c r="A496" s="10">
        <v>41068</v>
      </c>
      <c r="B496" s="15" t="s">
        <v>112</v>
      </c>
      <c r="C496" s="15" t="s">
        <v>112</v>
      </c>
      <c r="D496" s="15" t="s">
        <v>112</v>
      </c>
      <c r="E496" s="15" t="s">
        <v>112</v>
      </c>
      <c r="F496" s="15" t="s">
        <v>112</v>
      </c>
      <c r="G496" s="15" t="s">
        <v>112</v>
      </c>
      <c r="H496" s="15" t="s">
        <v>729</v>
      </c>
      <c r="I496" s="15" t="s">
        <v>732</v>
      </c>
      <c r="J496" s="15" t="s">
        <v>735</v>
      </c>
      <c r="K496" s="15" t="s">
        <v>738</v>
      </c>
      <c r="L496" s="15" t="s">
        <v>112</v>
      </c>
      <c r="M496" s="15" t="s">
        <v>112</v>
      </c>
      <c r="N496" s="15" t="s">
        <v>112</v>
      </c>
      <c r="O496" s="15" t="s">
        <v>112</v>
      </c>
      <c r="P496" s="15" t="s">
        <v>112</v>
      </c>
      <c r="Q496" s="15" t="s">
        <v>112</v>
      </c>
      <c r="R496" s="15" t="s">
        <v>112</v>
      </c>
      <c r="S496" s="15" t="s">
        <v>112</v>
      </c>
      <c r="T496" s="15" t="s">
        <v>113</v>
      </c>
      <c r="U496" s="15" t="s">
        <v>118</v>
      </c>
      <c r="V496" s="15" t="s">
        <v>770</v>
      </c>
      <c r="W496" s="15" t="s">
        <v>112</v>
      </c>
      <c r="X496" s="15" t="s">
        <v>112</v>
      </c>
      <c r="Y496" s="15" t="s">
        <v>113</v>
      </c>
    </row>
    <row r="497" spans="1:25" ht="15.75">
      <c r="A497" s="10">
        <v>41069</v>
      </c>
      <c r="B497" s="15" t="s">
        <v>112</v>
      </c>
      <c r="C497" s="15" t="s">
        <v>112</v>
      </c>
      <c r="D497" s="15" t="s">
        <v>789</v>
      </c>
      <c r="E497" s="15" t="s">
        <v>112</v>
      </c>
      <c r="F497" s="15" t="s">
        <v>112</v>
      </c>
      <c r="G497" s="15" t="s">
        <v>112</v>
      </c>
      <c r="H497" s="15" t="s">
        <v>799</v>
      </c>
      <c r="I497" s="15" t="s">
        <v>801</v>
      </c>
      <c r="J497" s="15" t="s">
        <v>804</v>
      </c>
      <c r="K497" s="15" t="s">
        <v>807</v>
      </c>
      <c r="L497" s="15" t="s">
        <v>112</v>
      </c>
      <c r="M497" s="15" t="s">
        <v>813</v>
      </c>
      <c r="N497" s="15" t="s">
        <v>816</v>
      </c>
      <c r="O497" s="15" t="s">
        <v>819</v>
      </c>
      <c r="P497" s="15" t="s">
        <v>112</v>
      </c>
      <c r="Q497" s="15" t="s">
        <v>112</v>
      </c>
      <c r="R497" s="15" t="s">
        <v>112</v>
      </c>
      <c r="S497" s="15" t="s">
        <v>112</v>
      </c>
      <c r="T497" s="15" t="s">
        <v>112</v>
      </c>
      <c r="U497" s="15" t="s">
        <v>112</v>
      </c>
      <c r="V497" s="15" t="s">
        <v>112</v>
      </c>
      <c r="W497" s="15" t="s">
        <v>842</v>
      </c>
      <c r="X497" s="15" t="s">
        <v>112</v>
      </c>
      <c r="Y497" s="15" t="s">
        <v>112</v>
      </c>
    </row>
    <row r="498" spans="1:25" ht="15.75">
      <c r="A498" s="10">
        <v>41070</v>
      </c>
      <c r="B498" s="15" t="s">
        <v>112</v>
      </c>
      <c r="C498" s="15" t="s">
        <v>112</v>
      </c>
      <c r="D498" s="15" t="s">
        <v>112</v>
      </c>
      <c r="E498" s="15" t="s">
        <v>112</v>
      </c>
      <c r="F498" s="15" t="s">
        <v>112</v>
      </c>
      <c r="G498" s="15" t="s">
        <v>112</v>
      </c>
      <c r="H498" s="15" t="s">
        <v>112</v>
      </c>
      <c r="I498" s="15" t="s">
        <v>112</v>
      </c>
      <c r="J498" s="15" t="s">
        <v>112</v>
      </c>
      <c r="K498" s="15" t="s">
        <v>112</v>
      </c>
      <c r="L498" s="15" t="s">
        <v>112</v>
      </c>
      <c r="M498" s="15" t="s">
        <v>112</v>
      </c>
      <c r="N498" s="15" t="s">
        <v>112</v>
      </c>
      <c r="O498" s="15" t="s">
        <v>112</v>
      </c>
      <c r="P498" s="15" t="s">
        <v>112</v>
      </c>
      <c r="Q498" s="15" t="s">
        <v>112</v>
      </c>
      <c r="R498" s="15" t="s">
        <v>112</v>
      </c>
      <c r="S498" s="15" t="s">
        <v>112</v>
      </c>
      <c r="T498" s="15" t="s">
        <v>904</v>
      </c>
      <c r="U498" s="15" t="s">
        <v>907</v>
      </c>
      <c r="V498" s="15" t="s">
        <v>112</v>
      </c>
      <c r="W498" s="15" t="s">
        <v>112</v>
      </c>
      <c r="X498" s="15" t="s">
        <v>112</v>
      </c>
      <c r="Y498" s="15" t="s">
        <v>112</v>
      </c>
    </row>
    <row r="499" spans="1:25" ht="15.75">
      <c r="A499" s="10">
        <v>41071</v>
      </c>
      <c r="B499" s="15" t="s">
        <v>112</v>
      </c>
      <c r="C499" s="15" t="s">
        <v>112</v>
      </c>
      <c r="D499" s="15" t="s">
        <v>112</v>
      </c>
      <c r="E499" s="15" t="s">
        <v>112</v>
      </c>
      <c r="F499" s="15" t="s">
        <v>112</v>
      </c>
      <c r="G499" s="15" t="s">
        <v>112</v>
      </c>
      <c r="H499" s="15" t="s">
        <v>112</v>
      </c>
      <c r="I499" s="15" t="s">
        <v>941</v>
      </c>
      <c r="J499" s="15" t="s">
        <v>112</v>
      </c>
      <c r="K499" s="15" t="s">
        <v>945</v>
      </c>
      <c r="L499" s="15" t="s">
        <v>948</v>
      </c>
      <c r="M499" s="15" t="s">
        <v>950</v>
      </c>
      <c r="N499" s="15" t="s">
        <v>952</v>
      </c>
      <c r="O499" s="15" t="s">
        <v>955</v>
      </c>
      <c r="P499" s="15" t="s">
        <v>126</v>
      </c>
      <c r="Q499" s="15" t="s">
        <v>960</v>
      </c>
      <c r="R499" s="15" t="s">
        <v>963</v>
      </c>
      <c r="S499" s="15" t="s">
        <v>966</v>
      </c>
      <c r="T499" s="15" t="s">
        <v>969</v>
      </c>
      <c r="U499" s="15" t="s">
        <v>972</v>
      </c>
      <c r="V499" s="15" t="s">
        <v>974</v>
      </c>
      <c r="W499" s="15" t="s">
        <v>977</v>
      </c>
      <c r="X499" s="15" t="s">
        <v>112</v>
      </c>
      <c r="Y499" s="15" t="s">
        <v>112</v>
      </c>
    </row>
    <row r="500" spans="1:25" ht="15.75">
      <c r="A500" s="10">
        <v>41072</v>
      </c>
      <c r="B500" s="15" t="s">
        <v>112</v>
      </c>
      <c r="C500" s="15" t="s">
        <v>112</v>
      </c>
      <c r="D500" s="15" t="s">
        <v>112</v>
      </c>
      <c r="E500" s="15" t="s">
        <v>112</v>
      </c>
      <c r="F500" s="15" t="s">
        <v>112</v>
      </c>
      <c r="G500" s="15" t="s">
        <v>112</v>
      </c>
      <c r="H500" s="15" t="s">
        <v>112</v>
      </c>
      <c r="I500" s="15" t="s">
        <v>1006</v>
      </c>
      <c r="J500" s="15" t="s">
        <v>112</v>
      </c>
      <c r="K500" s="15" t="s">
        <v>112</v>
      </c>
      <c r="L500" s="15" t="s">
        <v>112</v>
      </c>
      <c r="M500" s="15" t="s">
        <v>112</v>
      </c>
      <c r="N500" s="15" t="s">
        <v>1020</v>
      </c>
      <c r="O500" s="15" t="s">
        <v>1024</v>
      </c>
      <c r="P500" s="15" t="s">
        <v>1024</v>
      </c>
      <c r="Q500" s="15" t="s">
        <v>1030</v>
      </c>
      <c r="R500" s="15" t="s">
        <v>1033</v>
      </c>
      <c r="S500" s="15" t="s">
        <v>1036</v>
      </c>
      <c r="T500" s="15" t="s">
        <v>1039</v>
      </c>
      <c r="U500" s="15" t="s">
        <v>1042</v>
      </c>
      <c r="V500" s="15" t="s">
        <v>1045</v>
      </c>
      <c r="W500" s="15" t="s">
        <v>112</v>
      </c>
      <c r="X500" s="15" t="s">
        <v>1051</v>
      </c>
      <c r="Y500" s="15" t="s">
        <v>115</v>
      </c>
    </row>
    <row r="501" spans="1:25" ht="15.75">
      <c r="A501" s="10">
        <v>41073</v>
      </c>
      <c r="B501" s="15" t="s">
        <v>112</v>
      </c>
      <c r="C501" s="15" t="s">
        <v>112</v>
      </c>
      <c r="D501" s="15" t="s">
        <v>112</v>
      </c>
      <c r="E501" s="15" t="s">
        <v>1066</v>
      </c>
      <c r="F501" s="15" t="s">
        <v>1069</v>
      </c>
      <c r="G501" s="15" t="s">
        <v>112</v>
      </c>
      <c r="H501" s="15" t="s">
        <v>112</v>
      </c>
      <c r="I501" s="15" t="s">
        <v>1076</v>
      </c>
      <c r="J501" s="15" t="s">
        <v>155</v>
      </c>
      <c r="K501" s="15" t="s">
        <v>112</v>
      </c>
      <c r="L501" s="15" t="s">
        <v>112</v>
      </c>
      <c r="M501" s="15" t="s">
        <v>1087</v>
      </c>
      <c r="N501" s="15" t="s">
        <v>1090</v>
      </c>
      <c r="O501" s="15" t="s">
        <v>1094</v>
      </c>
      <c r="P501" s="15" t="s">
        <v>1097</v>
      </c>
      <c r="Q501" s="15" t="s">
        <v>172</v>
      </c>
      <c r="R501" s="15" t="s">
        <v>1102</v>
      </c>
      <c r="S501" s="15" t="s">
        <v>1105</v>
      </c>
      <c r="T501" s="15" t="s">
        <v>112</v>
      </c>
      <c r="U501" s="15" t="s">
        <v>112</v>
      </c>
      <c r="V501" s="15" t="s">
        <v>112</v>
      </c>
      <c r="W501" s="15" t="s">
        <v>112</v>
      </c>
      <c r="X501" s="15" t="s">
        <v>1119</v>
      </c>
      <c r="Y501" s="15" t="s">
        <v>112</v>
      </c>
    </row>
    <row r="502" spans="1:25" ht="15.75">
      <c r="A502" s="10">
        <v>41074</v>
      </c>
      <c r="B502" s="15" t="s">
        <v>112</v>
      </c>
      <c r="C502" s="15" t="s">
        <v>112</v>
      </c>
      <c r="D502" s="15" t="s">
        <v>112</v>
      </c>
      <c r="E502" s="15" t="s">
        <v>112</v>
      </c>
      <c r="F502" s="15" t="s">
        <v>112</v>
      </c>
      <c r="G502" s="15" t="s">
        <v>112</v>
      </c>
      <c r="H502" s="15" t="s">
        <v>1143</v>
      </c>
      <c r="I502" s="15" t="s">
        <v>1146</v>
      </c>
      <c r="J502" s="15" t="s">
        <v>1149</v>
      </c>
      <c r="K502" s="15" t="s">
        <v>1151</v>
      </c>
      <c r="L502" s="15" t="s">
        <v>1154</v>
      </c>
      <c r="M502" s="15" t="s">
        <v>1156</v>
      </c>
      <c r="N502" s="15" t="s">
        <v>1159</v>
      </c>
      <c r="O502" s="15" t="s">
        <v>1162</v>
      </c>
      <c r="P502" s="15" t="s">
        <v>1165</v>
      </c>
      <c r="Q502" s="15" t="s">
        <v>1168</v>
      </c>
      <c r="R502" s="15" t="s">
        <v>163</v>
      </c>
      <c r="S502" s="15" t="s">
        <v>1173</v>
      </c>
      <c r="T502" s="15" t="s">
        <v>112</v>
      </c>
      <c r="U502" s="15" t="s">
        <v>1179</v>
      </c>
      <c r="V502" s="15" t="s">
        <v>1182</v>
      </c>
      <c r="W502" s="15" t="s">
        <v>112</v>
      </c>
      <c r="X502" s="15" t="s">
        <v>112</v>
      </c>
      <c r="Y502" s="15" t="s">
        <v>112</v>
      </c>
    </row>
    <row r="503" spans="1:25" ht="15.75">
      <c r="A503" s="10">
        <v>41075</v>
      </c>
      <c r="B503" s="15" t="s">
        <v>112</v>
      </c>
      <c r="C503" s="15" t="s">
        <v>112</v>
      </c>
      <c r="D503" s="15" t="s">
        <v>112</v>
      </c>
      <c r="E503" s="15" t="s">
        <v>112</v>
      </c>
      <c r="F503" s="15" t="s">
        <v>112</v>
      </c>
      <c r="G503" s="15" t="s">
        <v>112</v>
      </c>
      <c r="H503" s="15" t="s">
        <v>1214</v>
      </c>
      <c r="I503" s="15" t="s">
        <v>1217</v>
      </c>
      <c r="J503" s="15" t="s">
        <v>112</v>
      </c>
      <c r="K503" s="15" t="s">
        <v>112</v>
      </c>
      <c r="L503" s="15" t="s">
        <v>112</v>
      </c>
      <c r="M503" s="15" t="s">
        <v>112</v>
      </c>
      <c r="N503" s="15" t="s">
        <v>112</v>
      </c>
      <c r="O503" s="15" t="s">
        <v>112</v>
      </c>
      <c r="P503" s="15" t="s">
        <v>112</v>
      </c>
      <c r="Q503" s="15" t="s">
        <v>112</v>
      </c>
      <c r="R503" s="15" t="s">
        <v>112</v>
      </c>
      <c r="S503" s="15" t="s">
        <v>112</v>
      </c>
      <c r="T503" s="15" t="s">
        <v>112</v>
      </c>
      <c r="U503" s="15" t="s">
        <v>112</v>
      </c>
      <c r="V503" s="15" t="s">
        <v>112</v>
      </c>
      <c r="W503" s="15" t="s">
        <v>112</v>
      </c>
      <c r="X503" s="15" t="s">
        <v>112</v>
      </c>
      <c r="Y503" s="15" t="s">
        <v>112</v>
      </c>
    </row>
    <row r="504" spans="1:25" ht="15.75">
      <c r="A504" s="10">
        <v>41076</v>
      </c>
      <c r="B504" s="15" t="s">
        <v>112</v>
      </c>
      <c r="C504" s="15" t="s">
        <v>112</v>
      </c>
      <c r="D504" s="15" t="s">
        <v>112</v>
      </c>
      <c r="E504" s="15" t="s">
        <v>1278</v>
      </c>
      <c r="F504" s="15" t="s">
        <v>1281</v>
      </c>
      <c r="G504" s="15" t="s">
        <v>112</v>
      </c>
      <c r="H504" s="15" t="s">
        <v>1287</v>
      </c>
      <c r="I504" s="15" t="s">
        <v>1290</v>
      </c>
      <c r="J504" s="15" t="s">
        <v>1293</v>
      </c>
      <c r="K504" s="15" t="s">
        <v>1296</v>
      </c>
      <c r="L504" s="15" t="s">
        <v>1298</v>
      </c>
      <c r="M504" s="15" t="s">
        <v>1301</v>
      </c>
      <c r="N504" s="15" t="s">
        <v>158</v>
      </c>
      <c r="O504" s="15" t="s">
        <v>1306</v>
      </c>
      <c r="P504" s="15" t="s">
        <v>1309</v>
      </c>
      <c r="Q504" s="15" t="s">
        <v>1311</v>
      </c>
      <c r="R504" s="15" t="s">
        <v>1314</v>
      </c>
      <c r="S504" s="15" t="s">
        <v>1316</v>
      </c>
      <c r="T504" s="15" t="s">
        <v>112</v>
      </c>
      <c r="U504" s="15" t="s">
        <v>112</v>
      </c>
      <c r="V504" s="15" t="s">
        <v>112</v>
      </c>
      <c r="W504" s="15" t="s">
        <v>1328</v>
      </c>
      <c r="X504" s="15" t="s">
        <v>1330</v>
      </c>
      <c r="Y504" s="15" t="s">
        <v>112</v>
      </c>
    </row>
    <row r="505" spans="1:25" ht="15.75">
      <c r="A505" s="10">
        <v>41077</v>
      </c>
      <c r="B505" s="15" t="s">
        <v>112</v>
      </c>
      <c r="C505" s="15" t="s">
        <v>112</v>
      </c>
      <c r="D505" s="15" t="s">
        <v>112</v>
      </c>
      <c r="E505" s="15" t="s">
        <v>112</v>
      </c>
      <c r="F505" s="15" t="s">
        <v>112</v>
      </c>
      <c r="G505" s="15" t="s">
        <v>112</v>
      </c>
      <c r="H505" s="15" t="s">
        <v>112</v>
      </c>
      <c r="I505" s="15" t="s">
        <v>1356</v>
      </c>
      <c r="J505" s="15" t="s">
        <v>1358</v>
      </c>
      <c r="K505" s="15" t="s">
        <v>112</v>
      </c>
      <c r="L505" s="15" t="s">
        <v>112</v>
      </c>
      <c r="M505" s="15" t="s">
        <v>112</v>
      </c>
      <c r="N505" s="15" t="s">
        <v>112</v>
      </c>
      <c r="O505" s="15" t="s">
        <v>112</v>
      </c>
      <c r="P505" s="15" t="s">
        <v>112</v>
      </c>
      <c r="Q505" s="15" t="s">
        <v>112</v>
      </c>
      <c r="R505" s="15" t="s">
        <v>112</v>
      </c>
      <c r="S505" s="15" t="s">
        <v>112</v>
      </c>
      <c r="T505" s="15" t="s">
        <v>112</v>
      </c>
      <c r="U505" s="15" t="s">
        <v>112</v>
      </c>
      <c r="V505" s="15" t="s">
        <v>112</v>
      </c>
      <c r="W505" s="15" t="s">
        <v>112</v>
      </c>
      <c r="X505" s="15" t="s">
        <v>112</v>
      </c>
      <c r="Y505" s="15" t="s">
        <v>112</v>
      </c>
    </row>
    <row r="506" spans="1:25" ht="15.75">
      <c r="A506" s="10">
        <v>41078</v>
      </c>
      <c r="B506" s="15" t="s">
        <v>112</v>
      </c>
      <c r="C506" s="15" t="s">
        <v>112</v>
      </c>
      <c r="D506" s="15" t="s">
        <v>112</v>
      </c>
      <c r="E506" s="15" t="s">
        <v>112</v>
      </c>
      <c r="F506" s="15" t="s">
        <v>112</v>
      </c>
      <c r="G506" s="15" t="s">
        <v>112</v>
      </c>
      <c r="H506" s="15" t="s">
        <v>1423</v>
      </c>
      <c r="I506" s="15" t="s">
        <v>129</v>
      </c>
      <c r="J506" s="15" t="s">
        <v>112</v>
      </c>
      <c r="K506" s="15" t="s">
        <v>112</v>
      </c>
      <c r="L506" s="15" t="s">
        <v>112</v>
      </c>
      <c r="M506" s="15" t="s">
        <v>112</v>
      </c>
      <c r="N506" s="15" t="s">
        <v>112</v>
      </c>
      <c r="O506" s="15" t="s">
        <v>112</v>
      </c>
      <c r="P506" s="15" t="s">
        <v>112</v>
      </c>
      <c r="Q506" s="15" t="s">
        <v>112</v>
      </c>
      <c r="R506" s="15" t="s">
        <v>112</v>
      </c>
      <c r="S506" s="15" t="s">
        <v>112</v>
      </c>
      <c r="T506" s="15" t="s">
        <v>112</v>
      </c>
      <c r="U506" s="15" t="s">
        <v>112</v>
      </c>
      <c r="V506" s="15" t="s">
        <v>112</v>
      </c>
      <c r="W506" s="15" t="s">
        <v>112</v>
      </c>
      <c r="X506" s="15" t="s">
        <v>112</v>
      </c>
      <c r="Y506" s="15" t="s">
        <v>112</v>
      </c>
    </row>
    <row r="507" spans="1:25" ht="15.75">
      <c r="A507" s="10">
        <v>41079</v>
      </c>
      <c r="B507" s="15" t="s">
        <v>112</v>
      </c>
      <c r="C507" s="15" t="s">
        <v>112</v>
      </c>
      <c r="D507" s="15" t="s">
        <v>112</v>
      </c>
      <c r="E507" s="15" t="s">
        <v>112</v>
      </c>
      <c r="F507" s="15" t="s">
        <v>112</v>
      </c>
      <c r="G507" s="15" t="s">
        <v>112</v>
      </c>
      <c r="H507" s="15" t="s">
        <v>112</v>
      </c>
      <c r="I507" s="15" t="s">
        <v>1496</v>
      </c>
      <c r="J507" s="15" t="s">
        <v>1499</v>
      </c>
      <c r="K507" s="15" t="s">
        <v>1501</v>
      </c>
      <c r="L507" s="15" t="s">
        <v>112</v>
      </c>
      <c r="M507" s="15" t="s">
        <v>112</v>
      </c>
      <c r="N507" s="15" t="s">
        <v>112</v>
      </c>
      <c r="O507" s="15" t="s">
        <v>112</v>
      </c>
      <c r="P507" s="15" t="s">
        <v>112</v>
      </c>
      <c r="Q507" s="15" t="s">
        <v>112</v>
      </c>
      <c r="R507" s="15" t="s">
        <v>112</v>
      </c>
      <c r="S507" s="15" t="s">
        <v>112</v>
      </c>
      <c r="T507" s="15" t="s">
        <v>112</v>
      </c>
      <c r="U507" s="15" t="s">
        <v>112</v>
      </c>
      <c r="V507" s="15" t="s">
        <v>112</v>
      </c>
      <c r="W507" s="15" t="s">
        <v>112</v>
      </c>
      <c r="X507" s="15" t="s">
        <v>112</v>
      </c>
      <c r="Y507" s="15" t="s">
        <v>112</v>
      </c>
    </row>
    <row r="508" spans="1:25" ht="15.75">
      <c r="A508" s="10">
        <v>41080</v>
      </c>
      <c r="B508" s="15" t="s">
        <v>112</v>
      </c>
      <c r="C508" s="15" t="s">
        <v>112</v>
      </c>
      <c r="D508" s="15" t="s">
        <v>112</v>
      </c>
      <c r="E508" s="15" t="s">
        <v>112</v>
      </c>
      <c r="F508" s="15" t="s">
        <v>112</v>
      </c>
      <c r="G508" s="15" t="s">
        <v>112</v>
      </c>
      <c r="H508" s="15" t="s">
        <v>1562</v>
      </c>
      <c r="I508" s="15" t="s">
        <v>1565</v>
      </c>
      <c r="J508" s="15" t="s">
        <v>112</v>
      </c>
      <c r="K508" s="15" t="s">
        <v>112</v>
      </c>
      <c r="L508" s="15" t="s">
        <v>112</v>
      </c>
      <c r="M508" s="15" t="s">
        <v>112</v>
      </c>
      <c r="N508" s="15" t="s">
        <v>112</v>
      </c>
      <c r="O508" s="15" t="s">
        <v>112</v>
      </c>
      <c r="P508" s="15" t="s">
        <v>112</v>
      </c>
      <c r="Q508" s="15" t="s">
        <v>112</v>
      </c>
      <c r="R508" s="15" t="s">
        <v>112</v>
      </c>
      <c r="S508" s="15" t="s">
        <v>112</v>
      </c>
      <c r="T508" s="15" t="s">
        <v>112</v>
      </c>
      <c r="U508" s="15" t="s">
        <v>112</v>
      </c>
      <c r="V508" s="15" t="s">
        <v>117</v>
      </c>
      <c r="W508" s="15" t="s">
        <v>112</v>
      </c>
      <c r="X508" s="15" t="s">
        <v>112</v>
      </c>
      <c r="Y508" s="15" t="s">
        <v>112</v>
      </c>
    </row>
    <row r="509" spans="1:25" ht="15.75">
      <c r="A509" s="10">
        <v>41081</v>
      </c>
      <c r="B509" s="15" t="s">
        <v>112</v>
      </c>
      <c r="C509" s="15" t="s">
        <v>112</v>
      </c>
      <c r="D509" s="15" t="s">
        <v>112</v>
      </c>
      <c r="E509" s="15" t="s">
        <v>112</v>
      </c>
      <c r="F509" s="15" t="s">
        <v>112</v>
      </c>
      <c r="G509" s="15" t="s">
        <v>112</v>
      </c>
      <c r="H509" s="15" t="s">
        <v>1631</v>
      </c>
      <c r="I509" s="15" t="s">
        <v>1634</v>
      </c>
      <c r="J509" s="15" t="s">
        <v>371</v>
      </c>
      <c r="K509" s="15" t="s">
        <v>112</v>
      </c>
      <c r="L509" s="15" t="s">
        <v>112</v>
      </c>
      <c r="M509" s="15" t="s">
        <v>112</v>
      </c>
      <c r="N509" s="15" t="s">
        <v>112</v>
      </c>
      <c r="O509" s="15" t="s">
        <v>112</v>
      </c>
      <c r="P509" s="15" t="s">
        <v>112</v>
      </c>
      <c r="Q509" s="15" t="s">
        <v>112</v>
      </c>
      <c r="R509" s="15" t="s">
        <v>112</v>
      </c>
      <c r="S509" s="15" t="s">
        <v>112</v>
      </c>
      <c r="T509" s="15" t="s">
        <v>112</v>
      </c>
      <c r="U509" s="15" t="s">
        <v>112</v>
      </c>
      <c r="V509" s="15" t="s">
        <v>112</v>
      </c>
      <c r="W509" s="15" t="s">
        <v>1675</v>
      </c>
      <c r="X509" s="15" t="s">
        <v>112</v>
      </c>
      <c r="Y509" s="15" t="s">
        <v>112</v>
      </c>
    </row>
    <row r="510" spans="1:25" ht="15.75">
      <c r="A510" s="10">
        <v>41082</v>
      </c>
      <c r="B510" s="15" t="s">
        <v>112</v>
      </c>
      <c r="C510" s="15" t="s">
        <v>112</v>
      </c>
      <c r="D510" s="15" t="s">
        <v>112</v>
      </c>
      <c r="E510" s="15" t="s">
        <v>112</v>
      </c>
      <c r="F510" s="15" t="s">
        <v>112</v>
      </c>
      <c r="G510" s="15" t="s">
        <v>112</v>
      </c>
      <c r="H510" s="15" t="s">
        <v>1702</v>
      </c>
      <c r="I510" s="15" t="s">
        <v>1705</v>
      </c>
      <c r="J510" s="15" t="s">
        <v>1708</v>
      </c>
      <c r="K510" s="15" t="s">
        <v>1711</v>
      </c>
      <c r="L510" s="15" t="s">
        <v>625</v>
      </c>
      <c r="M510" s="15" t="s">
        <v>112</v>
      </c>
      <c r="N510" s="15" t="s">
        <v>1719</v>
      </c>
      <c r="O510" s="15" t="s">
        <v>112</v>
      </c>
      <c r="P510" s="15" t="s">
        <v>112</v>
      </c>
      <c r="Q510" s="15" t="s">
        <v>1728</v>
      </c>
      <c r="R510" s="15" t="s">
        <v>112</v>
      </c>
      <c r="S510" s="15" t="s">
        <v>112</v>
      </c>
      <c r="T510" s="15" t="s">
        <v>112</v>
      </c>
      <c r="U510" s="15" t="s">
        <v>112</v>
      </c>
      <c r="V510" s="15" t="s">
        <v>1742</v>
      </c>
      <c r="W510" s="15" t="s">
        <v>1746</v>
      </c>
      <c r="X510" s="15" t="s">
        <v>112</v>
      </c>
      <c r="Y510" s="15" t="s">
        <v>1752</v>
      </c>
    </row>
    <row r="511" spans="1:25" ht="15.75">
      <c r="A511" s="10">
        <v>41083</v>
      </c>
      <c r="B511" s="15" t="s">
        <v>112</v>
      </c>
      <c r="C511" s="15" t="s">
        <v>112</v>
      </c>
      <c r="D511" s="15" t="s">
        <v>112</v>
      </c>
      <c r="E511" s="15" t="s">
        <v>112</v>
      </c>
      <c r="F511" s="15" t="s">
        <v>112</v>
      </c>
      <c r="G511" s="15" t="s">
        <v>112</v>
      </c>
      <c r="H511" s="15" t="s">
        <v>1773</v>
      </c>
      <c r="I511" s="15" t="s">
        <v>1776</v>
      </c>
      <c r="J511" s="15" t="s">
        <v>1779</v>
      </c>
      <c r="K511" s="15" t="s">
        <v>1782</v>
      </c>
      <c r="L511" s="15" t="s">
        <v>112</v>
      </c>
      <c r="M511" s="15" t="s">
        <v>112</v>
      </c>
      <c r="N511" s="15" t="s">
        <v>112</v>
      </c>
      <c r="O511" s="15" t="s">
        <v>112</v>
      </c>
      <c r="P511" s="15" t="s">
        <v>112</v>
      </c>
      <c r="Q511" s="15" t="s">
        <v>112</v>
      </c>
      <c r="R511" s="15" t="s">
        <v>112</v>
      </c>
      <c r="S511" s="15" t="s">
        <v>112</v>
      </c>
      <c r="T511" s="15" t="s">
        <v>112</v>
      </c>
      <c r="U511" s="15" t="s">
        <v>112</v>
      </c>
      <c r="V511" s="15" t="s">
        <v>112</v>
      </c>
      <c r="W511" s="15" t="s">
        <v>112</v>
      </c>
      <c r="X511" s="15" t="s">
        <v>112</v>
      </c>
      <c r="Y511" s="15" t="s">
        <v>112</v>
      </c>
    </row>
    <row r="512" spans="1:25" ht="15.75">
      <c r="A512" s="10">
        <v>41084</v>
      </c>
      <c r="B512" s="15" t="s">
        <v>112</v>
      </c>
      <c r="C512" s="15" t="s">
        <v>112</v>
      </c>
      <c r="D512" s="15" t="s">
        <v>112</v>
      </c>
      <c r="E512" s="15" t="s">
        <v>112</v>
      </c>
      <c r="F512" s="15" t="s">
        <v>112</v>
      </c>
      <c r="G512" s="15" t="s">
        <v>112</v>
      </c>
      <c r="H512" s="15" t="s">
        <v>151</v>
      </c>
      <c r="I512" s="15" t="s">
        <v>1848</v>
      </c>
      <c r="J512" s="15" t="s">
        <v>1851</v>
      </c>
      <c r="K512" s="15" t="s">
        <v>1854</v>
      </c>
      <c r="L512" s="15" t="s">
        <v>112</v>
      </c>
      <c r="M512" s="15" t="s">
        <v>1860</v>
      </c>
      <c r="N512" s="15" t="s">
        <v>112</v>
      </c>
      <c r="O512" s="15" t="s">
        <v>112</v>
      </c>
      <c r="P512" s="15" t="s">
        <v>112</v>
      </c>
      <c r="Q512" s="15" t="s">
        <v>112</v>
      </c>
      <c r="R512" s="15" t="s">
        <v>112</v>
      </c>
      <c r="S512" s="15" t="s">
        <v>112</v>
      </c>
      <c r="T512" s="15" t="s">
        <v>112</v>
      </c>
      <c r="U512" s="15" t="s">
        <v>112</v>
      </c>
      <c r="V512" s="15" t="s">
        <v>112</v>
      </c>
      <c r="W512" s="15" t="s">
        <v>112</v>
      </c>
      <c r="X512" s="15" t="s">
        <v>112</v>
      </c>
      <c r="Y512" s="15" t="s">
        <v>112</v>
      </c>
    </row>
    <row r="513" spans="1:25" ht="15.75">
      <c r="A513" s="10">
        <v>41085</v>
      </c>
      <c r="B513" s="15" t="s">
        <v>112</v>
      </c>
      <c r="C513" s="15" t="s">
        <v>112</v>
      </c>
      <c r="D513" s="15" t="s">
        <v>112</v>
      </c>
      <c r="E513" s="15" t="s">
        <v>112</v>
      </c>
      <c r="F513" s="15" t="s">
        <v>112</v>
      </c>
      <c r="G513" s="15" t="s">
        <v>1911</v>
      </c>
      <c r="H513" s="15" t="s">
        <v>1914</v>
      </c>
      <c r="I513" s="15" t="s">
        <v>1917</v>
      </c>
      <c r="J513" s="15" t="s">
        <v>1920</v>
      </c>
      <c r="K513" s="15" t="s">
        <v>1923</v>
      </c>
      <c r="L513" s="15" t="s">
        <v>112</v>
      </c>
      <c r="M513" s="15" t="s">
        <v>112</v>
      </c>
      <c r="N513" s="15" t="s">
        <v>112</v>
      </c>
      <c r="O513" s="15" t="s">
        <v>112</v>
      </c>
      <c r="P513" s="15" t="s">
        <v>112</v>
      </c>
      <c r="Q513" s="15" t="s">
        <v>112</v>
      </c>
      <c r="R513" s="15" t="s">
        <v>112</v>
      </c>
      <c r="S513" s="15" t="s">
        <v>112</v>
      </c>
      <c r="T513" s="15" t="s">
        <v>112</v>
      </c>
      <c r="U513" s="15" t="s">
        <v>112</v>
      </c>
      <c r="V513" s="15" t="s">
        <v>1953</v>
      </c>
      <c r="W513" s="15" t="s">
        <v>1956</v>
      </c>
      <c r="X513" s="15" t="s">
        <v>112</v>
      </c>
      <c r="Y513" s="15" t="s">
        <v>112</v>
      </c>
    </row>
    <row r="514" spans="1:25" ht="15.75">
      <c r="A514" s="10">
        <v>41086</v>
      </c>
      <c r="B514" s="15" t="s">
        <v>112</v>
      </c>
      <c r="C514" s="15" t="s">
        <v>112</v>
      </c>
      <c r="D514" s="15" t="s">
        <v>112</v>
      </c>
      <c r="E514" s="15" t="s">
        <v>112</v>
      </c>
      <c r="F514" s="15" t="s">
        <v>112</v>
      </c>
      <c r="G514" s="15" t="s">
        <v>112</v>
      </c>
      <c r="H514" s="15" t="s">
        <v>112</v>
      </c>
      <c r="I514" s="15" t="s">
        <v>1987</v>
      </c>
      <c r="J514" s="15" t="s">
        <v>1990</v>
      </c>
      <c r="K514" s="15" t="s">
        <v>1066</v>
      </c>
      <c r="L514" s="15" t="s">
        <v>112</v>
      </c>
      <c r="M514" s="15" t="s">
        <v>112</v>
      </c>
      <c r="N514" s="15" t="s">
        <v>2000</v>
      </c>
      <c r="O514" s="15" t="s">
        <v>2003</v>
      </c>
      <c r="P514" s="15" t="s">
        <v>2006</v>
      </c>
      <c r="Q514" s="15" t="s">
        <v>2009</v>
      </c>
      <c r="R514" s="15" t="s">
        <v>2013</v>
      </c>
      <c r="S514" s="15" t="s">
        <v>2017</v>
      </c>
      <c r="T514" s="15" t="s">
        <v>2020</v>
      </c>
      <c r="U514" s="15" t="s">
        <v>157</v>
      </c>
      <c r="V514" s="15" t="s">
        <v>2025</v>
      </c>
      <c r="W514" s="15" t="s">
        <v>2028</v>
      </c>
      <c r="X514" s="15" t="s">
        <v>2031</v>
      </c>
      <c r="Y514" s="15" t="s">
        <v>112</v>
      </c>
    </row>
    <row r="515" spans="1:25" ht="15.75">
      <c r="A515" s="10">
        <v>41087</v>
      </c>
      <c r="B515" s="15" t="s">
        <v>112</v>
      </c>
      <c r="C515" s="15" t="s">
        <v>112</v>
      </c>
      <c r="D515" s="15" t="s">
        <v>112</v>
      </c>
      <c r="E515" s="15" t="s">
        <v>112</v>
      </c>
      <c r="F515" s="15" t="s">
        <v>112</v>
      </c>
      <c r="G515" s="15" t="s">
        <v>112</v>
      </c>
      <c r="H515" s="15" t="s">
        <v>2056</v>
      </c>
      <c r="I515" s="15" t="s">
        <v>2059</v>
      </c>
      <c r="J515" s="15" t="s">
        <v>2062</v>
      </c>
      <c r="K515" s="15" t="s">
        <v>2065</v>
      </c>
      <c r="L515" s="15" t="s">
        <v>112</v>
      </c>
      <c r="M515" s="15" t="s">
        <v>112</v>
      </c>
      <c r="N515" s="15" t="s">
        <v>2073</v>
      </c>
      <c r="O515" s="15" t="s">
        <v>2076</v>
      </c>
      <c r="P515" s="15" t="s">
        <v>2079</v>
      </c>
      <c r="Q515" s="15" t="s">
        <v>112</v>
      </c>
      <c r="R515" s="15" t="s">
        <v>112</v>
      </c>
      <c r="S515" s="15" t="s">
        <v>112</v>
      </c>
      <c r="T515" s="15" t="s">
        <v>112</v>
      </c>
      <c r="U515" s="15" t="s">
        <v>112</v>
      </c>
      <c r="V515" s="15" t="s">
        <v>2096</v>
      </c>
      <c r="W515" s="15" t="s">
        <v>2100</v>
      </c>
      <c r="X515" s="15" t="s">
        <v>113</v>
      </c>
      <c r="Y515" s="15" t="s">
        <v>112</v>
      </c>
    </row>
    <row r="516" spans="1:25" ht="15.75">
      <c r="A516" s="10">
        <v>41088</v>
      </c>
      <c r="B516" s="15" t="s">
        <v>112</v>
      </c>
      <c r="C516" s="15" t="s">
        <v>112</v>
      </c>
      <c r="D516" s="15" t="s">
        <v>2116</v>
      </c>
      <c r="E516" s="15" t="s">
        <v>2119</v>
      </c>
      <c r="F516" s="15" t="s">
        <v>2122</v>
      </c>
      <c r="G516" s="15" t="s">
        <v>2125</v>
      </c>
      <c r="H516" s="15" t="s">
        <v>2128</v>
      </c>
      <c r="I516" s="15" t="s">
        <v>2131</v>
      </c>
      <c r="J516" s="15" t="s">
        <v>2134</v>
      </c>
      <c r="K516" s="15" t="s">
        <v>2137</v>
      </c>
      <c r="L516" s="15" t="s">
        <v>112</v>
      </c>
      <c r="M516" s="15" t="s">
        <v>112</v>
      </c>
      <c r="N516" s="15" t="s">
        <v>112</v>
      </c>
      <c r="O516" s="15" t="s">
        <v>112</v>
      </c>
      <c r="P516" s="15" t="s">
        <v>112</v>
      </c>
      <c r="Q516" s="15" t="s">
        <v>112</v>
      </c>
      <c r="R516" s="15" t="s">
        <v>112</v>
      </c>
      <c r="S516" s="15" t="s">
        <v>112</v>
      </c>
      <c r="T516" s="15" t="s">
        <v>112</v>
      </c>
      <c r="U516" s="15" t="s">
        <v>112</v>
      </c>
      <c r="V516" s="15" t="s">
        <v>112</v>
      </c>
      <c r="W516" s="15" t="s">
        <v>112</v>
      </c>
      <c r="X516" s="15" t="s">
        <v>112</v>
      </c>
      <c r="Y516" s="15" t="s">
        <v>112</v>
      </c>
    </row>
    <row r="517" spans="1:25" ht="15.75">
      <c r="A517" s="10">
        <v>41089</v>
      </c>
      <c r="B517" s="15" t="s">
        <v>112</v>
      </c>
      <c r="C517" s="15" t="s">
        <v>112</v>
      </c>
      <c r="D517" s="15" t="s">
        <v>112</v>
      </c>
      <c r="E517" s="15" t="s">
        <v>112</v>
      </c>
      <c r="F517" s="15" t="s">
        <v>112</v>
      </c>
      <c r="G517" s="15" t="s">
        <v>112</v>
      </c>
      <c r="H517" s="15" t="s">
        <v>2200</v>
      </c>
      <c r="I517" s="15" t="s">
        <v>2203</v>
      </c>
      <c r="J517" s="15" t="s">
        <v>112</v>
      </c>
      <c r="K517" s="15" t="s">
        <v>112</v>
      </c>
      <c r="L517" s="15" t="s">
        <v>112</v>
      </c>
      <c r="M517" s="15" t="s">
        <v>112</v>
      </c>
      <c r="N517" s="15" t="s">
        <v>112</v>
      </c>
      <c r="O517" s="15" t="s">
        <v>112</v>
      </c>
      <c r="P517" s="15" t="s">
        <v>112</v>
      </c>
      <c r="Q517" s="15" t="s">
        <v>112</v>
      </c>
      <c r="R517" s="15" t="s">
        <v>112</v>
      </c>
      <c r="S517" s="15" t="s">
        <v>112</v>
      </c>
      <c r="T517" s="15" t="s">
        <v>112</v>
      </c>
      <c r="U517" s="15" t="s">
        <v>112</v>
      </c>
      <c r="V517" s="15" t="s">
        <v>112</v>
      </c>
      <c r="W517" s="15" t="s">
        <v>112</v>
      </c>
      <c r="X517" s="15" t="s">
        <v>112</v>
      </c>
      <c r="Y517" s="15" t="s">
        <v>112</v>
      </c>
    </row>
    <row r="518" spans="1:25" ht="15.75">
      <c r="A518" s="10">
        <v>41090</v>
      </c>
      <c r="B518" s="15" t="s">
        <v>112</v>
      </c>
      <c r="C518" s="15" t="s">
        <v>112</v>
      </c>
      <c r="D518" s="15" t="s">
        <v>112</v>
      </c>
      <c r="E518" s="15" t="s">
        <v>112</v>
      </c>
      <c r="F518" s="15" t="s">
        <v>112</v>
      </c>
      <c r="G518" s="15" t="s">
        <v>112</v>
      </c>
      <c r="H518" s="15" t="s">
        <v>112</v>
      </c>
      <c r="I518" s="15" t="s">
        <v>112</v>
      </c>
      <c r="J518" s="15" t="s">
        <v>2274</v>
      </c>
      <c r="K518" s="15" t="s">
        <v>2277</v>
      </c>
      <c r="L518" s="15" t="s">
        <v>112</v>
      </c>
      <c r="M518" s="15" t="s">
        <v>112</v>
      </c>
      <c r="N518" s="15" t="s">
        <v>112</v>
      </c>
      <c r="O518" s="15" t="s">
        <v>112</v>
      </c>
      <c r="P518" s="15" t="s">
        <v>112</v>
      </c>
      <c r="Q518" s="15" t="s">
        <v>112</v>
      </c>
      <c r="R518" s="15" t="s">
        <v>112</v>
      </c>
      <c r="S518" s="15" t="s">
        <v>112</v>
      </c>
      <c r="T518" s="15" t="s">
        <v>112</v>
      </c>
      <c r="U518" s="15" t="s">
        <v>112</v>
      </c>
      <c r="V518" s="15" t="s">
        <v>112</v>
      </c>
      <c r="W518" s="15" t="s">
        <v>113</v>
      </c>
      <c r="X518" s="15" t="s">
        <v>112</v>
      </c>
      <c r="Y518" s="15" t="s">
        <v>112</v>
      </c>
    </row>
    <row r="519" ht="12.75">
      <c r="A519" s="5"/>
    </row>
    <row r="520" spans="1:25" ht="15.75">
      <c r="A520" s="62" t="s">
        <v>13</v>
      </c>
      <c r="B520" s="62" t="s">
        <v>54</v>
      </c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</row>
    <row r="521" spans="1:25" ht="31.5">
      <c r="A521" s="62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10">
        <v>41061</v>
      </c>
      <c r="B522" s="15" t="s">
        <v>217</v>
      </c>
      <c r="C522" s="15" t="s">
        <v>220</v>
      </c>
      <c r="D522" s="15" t="s">
        <v>136</v>
      </c>
      <c r="E522" s="15" t="s">
        <v>112</v>
      </c>
      <c r="F522" s="15" t="s">
        <v>112</v>
      </c>
      <c r="G522" s="15" t="s">
        <v>112</v>
      </c>
      <c r="H522" s="15" t="s">
        <v>112</v>
      </c>
      <c r="I522" s="15" t="s">
        <v>112</v>
      </c>
      <c r="J522" s="15" t="s">
        <v>112</v>
      </c>
      <c r="K522" s="15" t="s">
        <v>112</v>
      </c>
      <c r="L522" s="15" t="s">
        <v>112</v>
      </c>
      <c r="M522" s="15" t="s">
        <v>248</v>
      </c>
      <c r="N522" s="15" t="s">
        <v>251</v>
      </c>
      <c r="O522" s="15" t="s">
        <v>254</v>
      </c>
      <c r="P522" s="15" t="s">
        <v>257</v>
      </c>
      <c r="Q522" s="15" t="s">
        <v>260</v>
      </c>
      <c r="R522" s="15" t="s">
        <v>263</v>
      </c>
      <c r="S522" s="15" t="s">
        <v>266</v>
      </c>
      <c r="T522" s="15" t="s">
        <v>269</v>
      </c>
      <c r="U522" s="15" t="s">
        <v>272</v>
      </c>
      <c r="V522" s="15" t="s">
        <v>275</v>
      </c>
      <c r="W522" s="15" t="s">
        <v>278</v>
      </c>
      <c r="X522" s="15" t="s">
        <v>281</v>
      </c>
      <c r="Y522" s="15" t="s">
        <v>284</v>
      </c>
    </row>
    <row r="523" spans="1:25" ht="15.75">
      <c r="A523" s="10">
        <v>41062</v>
      </c>
      <c r="B523" s="15" t="s">
        <v>288</v>
      </c>
      <c r="C523" s="15" t="s">
        <v>291</v>
      </c>
      <c r="D523" s="15" t="s">
        <v>294</v>
      </c>
      <c r="E523" s="15" t="s">
        <v>297</v>
      </c>
      <c r="F523" s="15" t="s">
        <v>300</v>
      </c>
      <c r="G523" s="15" t="s">
        <v>112</v>
      </c>
      <c r="H523" s="15" t="s">
        <v>112</v>
      </c>
      <c r="I523" s="15" t="s">
        <v>112</v>
      </c>
      <c r="J523" s="15" t="s">
        <v>112</v>
      </c>
      <c r="K523" s="15" t="s">
        <v>315</v>
      </c>
      <c r="L523" s="15" t="s">
        <v>318</v>
      </c>
      <c r="M523" s="15" t="s">
        <v>321</v>
      </c>
      <c r="N523" s="15" t="s">
        <v>324</v>
      </c>
      <c r="O523" s="15" t="s">
        <v>327</v>
      </c>
      <c r="P523" s="15" t="s">
        <v>330</v>
      </c>
      <c r="Q523" s="15" t="s">
        <v>332</v>
      </c>
      <c r="R523" s="15" t="s">
        <v>335</v>
      </c>
      <c r="S523" s="15" t="s">
        <v>338</v>
      </c>
      <c r="T523" s="15" t="s">
        <v>341</v>
      </c>
      <c r="U523" s="15" t="s">
        <v>344</v>
      </c>
      <c r="V523" s="15" t="s">
        <v>347</v>
      </c>
      <c r="W523" s="15" t="s">
        <v>112</v>
      </c>
      <c r="X523" s="15" t="s">
        <v>353</v>
      </c>
      <c r="Y523" s="15" t="s">
        <v>356</v>
      </c>
    </row>
    <row r="524" spans="1:25" ht="15.75">
      <c r="A524" s="10">
        <v>41063</v>
      </c>
      <c r="B524" s="15" t="s">
        <v>360</v>
      </c>
      <c r="C524" s="15" t="s">
        <v>363</v>
      </c>
      <c r="D524" s="15" t="s">
        <v>138</v>
      </c>
      <c r="E524" s="15" t="s">
        <v>117</v>
      </c>
      <c r="F524" s="15" t="s">
        <v>112</v>
      </c>
      <c r="G524" s="15" t="s">
        <v>374</v>
      </c>
      <c r="H524" s="15" t="s">
        <v>377</v>
      </c>
      <c r="I524" s="15" t="s">
        <v>112</v>
      </c>
      <c r="J524" s="15" t="s">
        <v>112</v>
      </c>
      <c r="K524" s="15" t="s">
        <v>112</v>
      </c>
      <c r="L524" s="15" t="s">
        <v>117</v>
      </c>
      <c r="M524" s="15" t="s">
        <v>391</v>
      </c>
      <c r="N524" s="15" t="s">
        <v>394</v>
      </c>
      <c r="O524" s="15" t="s">
        <v>397</v>
      </c>
      <c r="P524" s="15" t="s">
        <v>400</v>
      </c>
      <c r="Q524" s="15" t="s">
        <v>403</v>
      </c>
      <c r="R524" s="15" t="s">
        <v>406</v>
      </c>
      <c r="S524" s="15" t="s">
        <v>409</v>
      </c>
      <c r="T524" s="15" t="s">
        <v>412</v>
      </c>
      <c r="U524" s="15" t="s">
        <v>132</v>
      </c>
      <c r="V524" s="15" t="s">
        <v>112</v>
      </c>
      <c r="W524" s="15" t="s">
        <v>112</v>
      </c>
      <c r="X524" s="15" t="s">
        <v>424</v>
      </c>
      <c r="Y524" s="15" t="s">
        <v>427</v>
      </c>
    </row>
    <row r="525" spans="1:25" ht="15.75">
      <c r="A525" s="10">
        <v>41064</v>
      </c>
      <c r="B525" s="15" t="s">
        <v>431</v>
      </c>
      <c r="C525" s="15" t="s">
        <v>434</v>
      </c>
      <c r="D525" s="15" t="s">
        <v>438</v>
      </c>
      <c r="E525" s="15" t="s">
        <v>112</v>
      </c>
      <c r="F525" s="15" t="s">
        <v>112</v>
      </c>
      <c r="G525" s="15" t="s">
        <v>112</v>
      </c>
      <c r="H525" s="15" t="s">
        <v>112</v>
      </c>
      <c r="I525" s="15" t="s">
        <v>112</v>
      </c>
      <c r="J525" s="15" t="s">
        <v>112</v>
      </c>
      <c r="K525" s="15" t="s">
        <v>112</v>
      </c>
      <c r="L525" s="15" t="s">
        <v>462</v>
      </c>
      <c r="M525" s="15" t="s">
        <v>465</v>
      </c>
      <c r="N525" s="15" t="s">
        <v>468</v>
      </c>
      <c r="O525" s="15" t="s">
        <v>471</v>
      </c>
      <c r="P525" s="15" t="s">
        <v>474</v>
      </c>
      <c r="Q525" s="15" t="s">
        <v>477</v>
      </c>
      <c r="R525" s="15" t="s">
        <v>480</v>
      </c>
      <c r="S525" s="15" t="s">
        <v>483</v>
      </c>
      <c r="T525" s="15" t="s">
        <v>118</v>
      </c>
      <c r="U525" s="15" t="s">
        <v>489</v>
      </c>
      <c r="V525" s="15" t="s">
        <v>112</v>
      </c>
      <c r="W525" s="15" t="s">
        <v>112</v>
      </c>
      <c r="X525" s="15" t="s">
        <v>498</v>
      </c>
      <c r="Y525" s="15" t="s">
        <v>501</v>
      </c>
    </row>
    <row r="526" spans="1:25" ht="15.75">
      <c r="A526" s="10">
        <v>41065</v>
      </c>
      <c r="B526" s="15" t="s">
        <v>112</v>
      </c>
      <c r="C526" s="15" t="s">
        <v>112</v>
      </c>
      <c r="D526" s="15" t="s">
        <v>112</v>
      </c>
      <c r="E526" s="15" t="s">
        <v>112</v>
      </c>
      <c r="F526" s="15" t="s">
        <v>112</v>
      </c>
      <c r="G526" s="15" t="s">
        <v>112</v>
      </c>
      <c r="H526" s="15" t="s">
        <v>112</v>
      </c>
      <c r="I526" s="15" t="s">
        <v>112</v>
      </c>
      <c r="J526" s="15" t="s">
        <v>112</v>
      </c>
      <c r="K526" s="15" t="s">
        <v>112</v>
      </c>
      <c r="L526" s="15" t="s">
        <v>112</v>
      </c>
      <c r="M526" s="15" t="s">
        <v>112</v>
      </c>
      <c r="N526" s="15" t="s">
        <v>541</v>
      </c>
      <c r="O526" s="15" t="s">
        <v>543</v>
      </c>
      <c r="P526" s="15" t="s">
        <v>164</v>
      </c>
      <c r="Q526" s="15" t="s">
        <v>137</v>
      </c>
      <c r="R526" s="15" t="s">
        <v>550</v>
      </c>
      <c r="S526" s="15" t="s">
        <v>553</v>
      </c>
      <c r="T526" s="15" t="s">
        <v>556</v>
      </c>
      <c r="U526" s="15" t="s">
        <v>559</v>
      </c>
      <c r="V526" s="15" t="s">
        <v>112</v>
      </c>
      <c r="W526" s="15" t="s">
        <v>112</v>
      </c>
      <c r="X526" s="15" t="s">
        <v>568</v>
      </c>
      <c r="Y526" s="15" t="s">
        <v>571</v>
      </c>
    </row>
    <row r="527" spans="1:25" ht="15.75">
      <c r="A527" s="10">
        <v>41066</v>
      </c>
      <c r="B527" s="15" t="s">
        <v>575</v>
      </c>
      <c r="C527" s="15" t="s">
        <v>471</v>
      </c>
      <c r="D527" s="15" t="s">
        <v>137</v>
      </c>
      <c r="E527" s="15" t="s">
        <v>112</v>
      </c>
      <c r="F527" s="15" t="s">
        <v>112</v>
      </c>
      <c r="G527" s="15" t="s">
        <v>112</v>
      </c>
      <c r="H527" s="15" t="s">
        <v>112</v>
      </c>
      <c r="I527" s="15" t="s">
        <v>112</v>
      </c>
      <c r="J527" s="15" t="s">
        <v>112</v>
      </c>
      <c r="K527" s="15" t="s">
        <v>112</v>
      </c>
      <c r="L527" s="15" t="s">
        <v>112</v>
      </c>
      <c r="M527" s="15" t="s">
        <v>112</v>
      </c>
      <c r="N527" s="15" t="s">
        <v>112</v>
      </c>
      <c r="O527" s="15" t="s">
        <v>118</v>
      </c>
      <c r="P527" s="15" t="s">
        <v>112</v>
      </c>
      <c r="Q527" s="15" t="s">
        <v>112</v>
      </c>
      <c r="R527" s="15" t="s">
        <v>112</v>
      </c>
      <c r="S527" s="15" t="s">
        <v>112</v>
      </c>
      <c r="T527" s="15" t="s">
        <v>112</v>
      </c>
      <c r="U527" s="15" t="s">
        <v>112</v>
      </c>
      <c r="V527" s="15" t="s">
        <v>112</v>
      </c>
      <c r="W527" s="15" t="s">
        <v>112</v>
      </c>
      <c r="X527" s="15" t="s">
        <v>112</v>
      </c>
      <c r="Y527" s="15" t="s">
        <v>112</v>
      </c>
    </row>
    <row r="528" spans="1:25" ht="15.75">
      <c r="A528" s="10">
        <v>41067</v>
      </c>
      <c r="B528" s="15" t="s">
        <v>112</v>
      </c>
      <c r="C528" s="15" t="s">
        <v>112</v>
      </c>
      <c r="D528" s="15" t="s">
        <v>112</v>
      </c>
      <c r="E528" s="15" t="s">
        <v>112</v>
      </c>
      <c r="F528" s="15" t="s">
        <v>652</v>
      </c>
      <c r="G528" s="15" t="s">
        <v>112</v>
      </c>
      <c r="H528" s="15" t="s">
        <v>112</v>
      </c>
      <c r="I528" s="15" t="s">
        <v>112</v>
      </c>
      <c r="J528" s="15" t="s">
        <v>112</v>
      </c>
      <c r="K528" s="15" t="s">
        <v>112</v>
      </c>
      <c r="L528" s="15" t="s">
        <v>112</v>
      </c>
      <c r="M528" s="15" t="s">
        <v>112</v>
      </c>
      <c r="N528" s="15" t="s">
        <v>112</v>
      </c>
      <c r="O528" s="15" t="s">
        <v>112</v>
      </c>
      <c r="P528" s="15" t="s">
        <v>112</v>
      </c>
      <c r="Q528" s="15" t="s">
        <v>116</v>
      </c>
      <c r="R528" s="15" t="s">
        <v>688</v>
      </c>
      <c r="S528" s="15" t="s">
        <v>150</v>
      </c>
      <c r="T528" s="15" t="s">
        <v>693</v>
      </c>
      <c r="U528" s="15" t="s">
        <v>142</v>
      </c>
      <c r="V528" s="15" t="s">
        <v>112</v>
      </c>
      <c r="W528" s="15" t="s">
        <v>112</v>
      </c>
      <c r="X528" s="15" t="s">
        <v>705</v>
      </c>
      <c r="Y528" s="15" t="s">
        <v>112</v>
      </c>
    </row>
    <row r="529" spans="1:25" ht="15.75">
      <c r="A529" s="10">
        <v>41068</v>
      </c>
      <c r="B529" s="15" t="s">
        <v>363</v>
      </c>
      <c r="C529" s="15" t="s">
        <v>714</v>
      </c>
      <c r="D529" s="15" t="s">
        <v>717</v>
      </c>
      <c r="E529" s="15" t="s">
        <v>720</v>
      </c>
      <c r="F529" s="15" t="s">
        <v>723</v>
      </c>
      <c r="G529" s="15" t="s">
        <v>726</v>
      </c>
      <c r="H529" s="15" t="s">
        <v>112</v>
      </c>
      <c r="I529" s="15" t="s">
        <v>112</v>
      </c>
      <c r="J529" s="15" t="s">
        <v>112</v>
      </c>
      <c r="K529" s="15" t="s">
        <v>112</v>
      </c>
      <c r="L529" s="15" t="s">
        <v>741</v>
      </c>
      <c r="M529" s="15" t="s">
        <v>744</v>
      </c>
      <c r="N529" s="15" t="s">
        <v>747</v>
      </c>
      <c r="O529" s="15" t="s">
        <v>750</v>
      </c>
      <c r="P529" s="15" t="s">
        <v>753</v>
      </c>
      <c r="Q529" s="15" t="s">
        <v>756</v>
      </c>
      <c r="R529" s="15" t="s">
        <v>758</v>
      </c>
      <c r="S529" s="15" t="s">
        <v>761</v>
      </c>
      <c r="T529" s="15" t="s">
        <v>764</v>
      </c>
      <c r="U529" s="15" t="s">
        <v>767</v>
      </c>
      <c r="V529" s="15" t="s">
        <v>112</v>
      </c>
      <c r="W529" s="15" t="s">
        <v>773</v>
      </c>
      <c r="X529" s="15" t="s">
        <v>776</v>
      </c>
      <c r="Y529" s="15" t="s">
        <v>779</v>
      </c>
    </row>
    <row r="530" spans="1:25" ht="15.75">
      <c r="A530" s="10">
        <v>41069</v>
      </c>
      <c r="B530" s="15" t="s">
        <v>783</v>
      </c>
      <c r="C530" s="15" t="s">
        <v>786</v>
      </c>
      <c r="D530" s="15" t="s">
        <v>112</v>
      </c>
      <c r="E530" s="15" t="s">
        <v>791</v>
      </c>
      <c r="F530" s="15" t="s">
        <v>794</v>
      </c>
      <c r="G530" s="15" t="s">
        <v>797</v>
      </c>
      <c r="H530" s="15" t="s">
        <v>112</v>
      </c>
      <c r="I530" s="15" t="s">
        <v>112</v>
      </c>
      <c r="J530" s="15" t="s">
        <v>112</v>
      </c>
      <c r="K530" s="15" t="s">
        <v>112</v>
      </c>
      <c r="L530" s="15" t="s">
        <v>810</v>
      </c>
      <c r="M530" s="15" t="s">
        <v>114</v>
      </c>
      <c r="N530" s="15" t="s">
        <v>112</v>
      </c>
      <c r="O530" s="15" t="s">
        <v>112</v>
      </c>
      <c r="P530" s="15" t="s">
        <v>822</v>
      </c>
      <c r="Q530" s="15" t="s">
        <v>825</v>
      </c>
      <c r="R530" s="15" t="s">
        <v>828</v>
      </c>
      <c r="S530" s="15" t="s">
        <v>830</v>
      </c>
      <c r="T530" s="15" t="s">
        <v>833</v>
      </c>
      <c r="U530" s="15" t="s">
        <v>836</v>
      </c>
      <c r="V530" s="15" t="s">
        <v>839</v>
      </c>
      <c r="W530" s="15" t="s">
        <v>112</v>
      </c>
      <c r="X530" s="15" t="s">
        <v>844</v>
      </c>
      <c r="Y530" s="15" t="s">
        <v>847</v>
      </c>
    </row>
    <row r="531" spans="1:25" ht="15.75">
      <c r="A531" s="10">
        <v>41070</v>
      </c>
      <c r="B531" s="15" t="s">
        <v>851</v>
      </c>
      <c r="C531" s="15" t="s">
        <v>854</v>
      </c>
      <c r="D531" s="15" t="s">
        <v>857</v>
      </c>
      <c r="E531" s="15" t="s">
        <v>860</v>
      </c>
      <c r="F531" s="15" t="s">
        <v>863</v>
      </c>
      <c r="G531" s="15" t="s">
        <v>866</v>
      </c>
      <c r="H531" s="15" t="s">
        <v>869</v>
      </c>
      <c r="I531" s="15" t="s">
        <v>872</v>
      </c>
      <c r="J531" s="15" t="s">
        <v>875</v>
      </c>
      <c r="K531" s="15" t="s">
        <v>878</v>
      </c>
      <c r="L531" s="15" t="s">
        <v>881</v>
      </c>
      <c r="M531" s="15" t="s">
        <v>884</v>
      </c>
      <c r="N531" s="15" t="s">
        <v>148</v>
      </c>
      <c r="O531" s="15" t="s">
        <v>889</v>
      </c>
      <c r="P531" s="15" t="s">
        <v>892</v>
      </c>
      <c r="Q531" s="15" t="s">
        <v>895</v>
      </c>
      <c r="R531" s="15" t="s">
        <v>898</v>
      </c>
      <c r="S531" s="15" t="s">
        <v>901</v>
      </c>
      <c r="T531" s="15" t="s">
        <v>112</v>
      </c>
      <c r="U531" s="15" t="s">
        <v>119</v>
      </c>
      <c r="V531" s="15" t="s">
        <v>909</v>
      </c>
      <c r="W531" s="15" t="s">
        <v>726</v>
      </c>
      <c r="X531" s="15" t="s">
        <v>913</v>
      </c>
      <c r="Y531" s="15" t="s">
        <v>916</v>
      </c>
    </row>
    <row r="532" spans="1:25" ht="15.75">
      <c r="A532" s="10">
        <v>41071</v>
      </c>
      <c r="B532" s="15" t="s">
        <v>920</v>
      </c>
      <c r="C532" s="15" t="s">
        <v>923</v>
      </c>
      <c r="D532" s="15" t="s">
        <v>926</v>
      </c>
      <c r="E532" s="15" t="s">
        <v>929</v>
      </c>
      <c r="F532" s="15" t="s">
        <v>932</v>
      </c>
      <c r="G532" s="15" t="s">
        <v>935</v>
      </c>
      <c r="H532" s="15" t="s">
        <v>938</v>
      </c>
      <c r="I532" s="15" t="s">
        <v>112</v>
      </c>
      <c r="J532" s="15" t="s">
        <v>943</v>
      </c>
      <c r="K532" s="15" t="s">
        <v>116</v>
      </c>
      <c r="L532" s="15" t="s">
        <v>112</v>
      </c>
      <c r="M532" s="15" t="s">
        <v>112</v>
      </c>
      <c r="N532" s="15" t="s">
        <v>112</v>
      </c>
      <c r="O532" s="15" t="s">
        <v>112</v>
      </c>
      <c r="P532" s="15" t="s">
        <v>112</v>
      </c>
      <c r="Q532" s="15" t="s">
        <v>112</v>
      </c>
      <c r="R532" s="15" t="s">
        <v>112</v>
      </c>
      <c r="S532" s="15" t="s">
        <v>112</v>
      </c>
      <c r="T532" s="15" t="s">
        <v>112</v>
      </c>
      <c r="U532" s="15" t="s">
        <v>112</v>
      </c>
      <c r="V532" s="15" t="s">
        <v>112</v>
      </c>
      <c r="W532" s="15" t="s">
        <v>112</v>
      </c>
      <c r="X532" s="15" t="s">
        <v>980</v>
      </c>
      <c r="Y532" s="15" t="s">
        <v>983</v>
      </c>
    </row>
    <row r="533" spans="1:25" ht="15.75">
      <c r="A533" s="10">
        <v>41072</v>
      </c>
      <c r="B533" s="15" t="s">
        <v>986</v>
      </c>
      <c r="C533" s="15" t="s">
        <v>989</v>
      </c>
      <c r="D533" s="15" t="s">
        <v>992</v>
      </c>
      <c r="E533" s="15" t="s">
        <v>995</v>
      </c>
      <c r="F533" s="15" t="s">
        <v>998</v>
      </c>
      <c r="G533" s="15" t="s">
        <v>1001</v>
      </c>
      <c r="H533" s="15" t="s">
        <v>1004</v>
      </c>
      <c r="I533" s="15" t="s">
        <v>112</v>
      </c>
      <c r="J533" s="15" t="s">
        <v>1009</v>
      </c>
      <c r="K533" s="15" t="s">
        <v>1012</v>
      </c>
      <c r="L533" s="15" t="s">
        <v>909</v>
      </c>
      <c r="M533" s="15" t="s">
        <v>1017</v>
      </c>
      <c r="N533" s="15" t="s">
        <v>1021</v>
      </c>
      <c r="O533" s="15" t="s">
        <v>437</v>
      </c>
      <c r="P533" s="15" t="s">
        <v>1027</v>
      </c>
      <c r="Q533" s="15" t="s">
        <v>112</v>
      </c>
      <c r="R533" s="15" t="s">
        <v>112</v>
      </c>
      <c r="S533" s="15" t="s">
        <v>112</v>
      </c>
      <c r="T533" s="15" t="s">
        <v>112</v>
      </c>
      <c r="U533" s="15" t="s">
        <v>112</v>
      </c>
      <c r="V533" s="15" t="s">
        <v>112</v>
      </c>
      <c r="W533" s="15" t="s">
        <v>1048</v>
      </c>
      <c r="X533" s="15" t="s">
        <v>112</v>
      </c>
      <c r="Y533" s="15" t="s">
        <v>1053</v>
      </c>
    </row>
    <row r="534" spans="1:25" ht="15.75">
      <c r="A534" s="10">
        <v>41073</v>
      </c>
      <c r="B534" s="15" t="s">
        <v>1057</v>
      </c>
      <c r="C534" s="15" t="s">
        <v>1060</v>
      </c>
      <c r="D534" s="15" t="s">
        <v>1063</v>
      </c>
      <c r="E534" s="15" t="s">
        <v>112</v>
      </c>
      <c r="F534" s="15" t="s">
        <v>112</v>
      </c>
      <c r="G534" s="15" t="s">
        <v>1071</v>
      </c>
      <c r="H534" s="15" t="s">
        <v>1074</v>
      </c>
      <c r="I534" s="15" t="s">
        <v>1077</v>
      </c>
      <c r="J534" s="15" t="s">
        <v>117</v>
      </c>
      <c r="K534" s="15" t="s">
        <v>1081</v>
      </c>
      <c r="L534" s="15" t="s">
        <v>1084</v>
      </c>
      <c r="M534" s="15" t="s">
        <v>121</v>
      </c>
      <c r="N534" s="15" t="s">
        <v>1091</v>
      </c>
      <c r="O534" s="15" t="s">
        <v>112</v>
      </c>
      <c r="P534" s="15" t="s">
        <v>112</v>
      </c>
      <c r="Q534" s="15" t="s">
        <v>112</v>
      </c>
      <c r="R534" s="15" t="s">
        <v>112</v>
      </c>
      <c r="S534" s="15" t="s">
        <v>112</v>
      </c>
      <c r="T534" s="15" t="s">
        <v>1108</v>
      </c>
      <c r="U534" s="15" t="s">
        <v>1111</v>
      </c>
      <c r="V534" s="15" t="s">
        <v>1113</v>
      </c>
      <c r="W534" s="15" t="s">
        <v>1116</v>
      </c>
      <c r="X534" s="15" t="s">
        <v>112</v>
      </c>
      <c r="Y534" s="15" t="s">
        <v>1122</v>
      </c>
    </row>
    <row r="535" spans="1:25" ht="15.75">
      <c r="A535" s="10">
        <v>41074</v>
      </c>
      <c r="B535" s="15" t="s">
        <v>1126</v>
      </c>
      <c r="C535" s="15" t="s">
        <v>1129</v>
      </c>
      <c r="D535" s="15" t="s">
        <v>1132</v>
      </c>
      <c r="E535" s="15" t="s">
        <v>1135</v>
      </c>
      <c r="F535" s="15" t="s">
        <v>998</v>
      </c>
      <c r="G535" s="15" t="s">
        <v>1140</v>
      </c>
      <c r="H535" s="15" t="s">
        <v>112</v>
      </c>
      <c r="I535" s="15" t="s">
        <v>112</v>
      </c>
      <c r="J535" s="15" t="s">
        <v>112</v>
      </c>
      <c r="K535" s="15" t="s">
        <v>112</v>
      </c>
      <c r="L535" s="15" t="s">
        <v>112</v>
      </c>
      <c r="M535" s="15" t="s">
        <v>112</v>
      </c>
      <c r="N535" s="15" t="s">
        <v>112</v>
      </c>
      <c r="O535" s="15" t="s">
        <v>112</v>
      </c>
      <c r="P535" s="15" t="s">
        <v>112</v>
      </c>
      <c r="Q535" s="15" t="s">
        <v>112</v>
      </c>
      <c r="R535" s="15" t="s">
        <v>112</v>
      </c>
      <c r="S535" s="15" t="s">
        <v>112</v>
      </c>
      <c r="T535" s="15" t="s">
        <v>1176</v>
      </c>
      <c r="U535" s="15" t="s">
        <v>112</v>
      </c>
      <c r="V535" s="15" t="s">
        <v>1183</v>
      </c>
      <c r="W535" s="15" t="s">
        <v>1186</v>
      </c>
      <c r="X535" s="15" t="s">
        <v>1189</v>
      </c>
      <c r="Y535" s="15" t="s">
        <v>1192</v>
      </c>
    </row>
    <row r="536" spans="1:25" ht="15.75">
      <c r="A536" s="10">
        <v>41075</v>
      </c>
      <c r="B536" s="15" t="s">
        <v>1196</v>
      </c>
      <c r="C536" s="15" t="s">
        <v>1199</v>
      </c>
      <c r="D536" s="15" t="s">
        <v>1202</v>
      </c>
      <c r="E536" s="15" t="s">
        <v>1205</v>
      </c>
      <c r="F536" s="15" t="s">
        <v>1208</v>
      </c>
      <c r="G536" s="15" t="s">
        <v>1211</v>
      </c>
      <c r="H536" s="15" t="s">
        <v>112</v>
      </c>
      <c r="I536" s="15" t="s">
        <v>112</v>
      </c>
      <c r="J536" s="15" t="s">
        <v>1220</v>
      </c>
      <c r="K536" s="15" t="s">
        <v>1223</v>
      </c>
      <c r="L536" s="15" t="s">
        <v>1226</v>
      </c>
      <c r="M536" s="15" t="s">
        <v>1229</v>
      </c>
      <c r="N536" s="15" t="s">
        <v>1232</v>
      </c>
      <c r="O536" s="15" t="s">
        <v>1235</v>
      </c>
      <c r="P536" s="15" t="s">
        <v>1238</v>
      </c>
      <c r="Q536" s="15" t="s">
        <v>1241</v>
      </c>
      <c r="R536" s="15" t="s">
        <v>1244</v>
      </c>
      <c r="S536" s="15" t="s">
        <v>1247</v>
      </c>
      <c r="T536" s="15" t="s">
        <v>1250</v>
      </c>
      <c r="U536" s="15" t="s">
        <v>1253</v>
      </c>
      <c r="V536" s="15" t="s">
        <v>1256</v>
      </c>
      <c r="W536" s="15" t="s">
        <v>1259</v>
      </c>
      <c r="X536" s="15" t="s">
        <v>1262</v>
      </c>
      <c r="Y536" s="15" t="s">
        <v>1265</v>
      </c>
    </row>
    <row r="537" spans="1:25" ht="15.75">
      <c r="A537" s="10">
        <v>41076</v>
      </c>
      <c r="B537" s="15" t="s">
        <v>1269</v>
      </c>
      <c r="C537" s="15" t="s">
        <v>1272</v>
      </c>
      <c r="D537" s="15" t="s">
        <v>1275</v>
      </c>
      <c r="E537" s="15" t="s">
        <v>112</v>
      </c>
      <c r="F537" s="15" t="s">
        <v>112</v>
      </c>
      <c r="G537" s="15" t="s">
        <v>1284</v>
      </c>
      <c r="H537" s="15" t="s">
        <v>112</v>
      </c>
      <c r="I537" s="15" t="s">
        <v>112</v>
      </c>
      <c r="J537" s="15" t="s">
        <v>112</v>
      </c>
      <c r="K537" s="15" t="s">
        <v>112</v>
      </c>
      <c r="L537" s="15" t="s">
        <v>112</v>
      </c>
      <c r="M537" s="15" t="s">
        <v>112</v>
      </c>
      <c r="N537" s="15" t="s">
        <v>112</v>
      </c>
      <c r="O537" s="15" t="s">
        <v>112</v>
      </c>
      <c r="P537" s="15" t="s">
        <v>112</v>
      </c>
      <c r="Q537" s="15" t="s">
        <v>112</v>
      </c>
      <c r="R537" s="15" t="s">
        <v>112</v>
      </c>
      <c r="S537" s="15" t="s">
        <v>112</v>
      </c>
      <c r="T537" s="15" t="s">
        <v>1319</v>
      </c>
      <c r="U537" s="15" t="s">
        <v>1322</v>
      </c>
      <c r="V537" s="15" t="s">
        <v>1325</v>
      </c>
      <c r="W537" s="15" t="s">
        <v>112</v>
      </c>
      <c r="X537" s="15" t="s">
        <v>112</v>
      </c>
      <c r="Y537" s="15" t="s">
        <v>1333</v>
      </c>
    </row>
    <row r="538" spans="1:25" ht="15.75">
      <c r="A538" s="10">
        <v>41077</v>
      </c>
      <c r="B538" s="15" t="s">
        <v>1337</v>
      </c>
      <c r="C538" s="15" t="s">
        <v>1340</v>
      </c>
      <c r="D538" s="15" t="s">
        <v>1343</v>
      </c>
      <c r="E538" s="15" t="s">
        <v>1346</v>
      </c>
      <c r="F538" s="15" t="s">
        <v>1349</v>
      </c>
      <c r="G538" s="15" t="s">
        <v>1352</v>
      </c>
      <c r="H538" s="15" t="s">
        <v>122</v>
      </c>
      <c r="I538" s="15" t="s">
        <v>112</v>
      </c>
      <c r="J538" s="15" t="s">
        <v>112</v>
      </c>
      <c r="K538" s="15" t="s">
        <v>1360</v>
      </c>
      <c r="L538" s="15" t="s">
        <v>1363</v>
      </c>
      <c r="M538" s="15" t="s">
        <v>1366</v>
      </c>
      <c r="N538" s="15" t="s">
        <v>1369</v>
      </c>
      <c r="O538" s="15" t="s">
        <v>1069</v>
      </c>
      <c r="P538" s="15" t="s">
        <v>1374</v>
      </c>
      <c r="Q538" s="15" t="s">
        <v>1377</v>
      </c>
      <c r="R538" s="15" t="s">
        <v>1380</v>
      </c>
      <c r="S538" s="15" t="s">
        <v>1383</v>
      </c>
      <c r="T538" s="15" t="s">
        <v>1386</v>
      </c>
      <c r="U538" s="15" t="s">
        <v>1389</v>
      </c>
      <c r="V538" s="15" t="s">
        <v>1392</v>
      </c>
      <c r="W538" s="15" t="s">
        <v>1395</v>
      </c>
      <c r="X538" s="15" t="s">
        <v>1398</v>
      </c>
      <c r="Y538" s="15" t="s">
        <v>1401</v>
      </c>
    </row>
    <row r="539" spans="1:25" ht="15.75">
      <c r="A539" s="10">
        <v>41078</v>
      </c>
      <c r="B539" s="15" t="s">
        <v>1405</v>
      </c>
      <c r="C539" s="15" t="s">
        <v>1408</v>
      </c>
      <c r="D539" s="15" t="s">
        <v>1411</v>
      </c>
      <c r="E539" s="15" t="s">
        <v>1414</v>
      </c>
      <c r="F539" s="15" t="s">
        <v>1417</v>
      </c>
      <c r="G539" s="15" t="s">
        <v>1420</v>
      </c>
      <c r="H539" s="15" t="s">
        <v>112</v>
      </c>
      <c r="I539" s="15" t="s">
        <v>112</v>
      </c>
      <c r="J539" s="15" t="s">
        <v>1428</v>
      </c>
      <c r="K539" s="15" t="s">
        <v>1431</v>
      </c>
      <c r="L539" s="15" t="s">
        <v>1434</v>
      </c>
      <c r="M539" s="15" t="s">
        <v>1437</v>
      </c>
      <c r="N539" s="15" t="s">
        <v>1440</v>
      </c>
      <c r="O539" s="15" t="s">
        <v>1443</v>
      </c>
      <c r="P539" s="15" t="s">
        <v>1446</v>
      </c>
      <c r="Q539" s="15" t="s">
        <v>1449</v>
      </c>
      <c r="R539" s="15" t="s">
        <v>1452</v>
      </c>
      <c r="S539" s="15" t="s">
        <v>1455</v>
      </c>
      <c r="T539" s="15" t="s">
        <v>1457</v>
      </c>
      <c r="U539" s="15" t="s">
        <v>1460</v>
      </c>
      <c r="V539" s="15" t="s">
        <v>1463</v>
      </c>
      <c r="W539" s="15" t="s">
        <v>1465</v>
      </c>
      <c r="X539" s="15" t="s">
        <v>1468</v>
      </c>
      <c r="Y539" s="15" t="s">
        <v>1471</v>
      </c>
    </row>
    <row r="540" spans="1:25" ht="15.75">
      <c r="A540" s="10">
        <v>41079</v>
      </c>
      <c r="B540" s="15" t="s">
        <v>1475</v>
      </c>
      <c r="C540" s="15" t="s">
        <v>1478</v>
      </c>
      <c r="D540" s="15" t="s">
        <v>1481</v>
      </c>
      <c r="E540" s="15" t="s">
        <v>1484</v>
      </c>
      <c r="F540" s="15" t="s">
        <v>1487</v>
      </c>
      <c r="G540" s="15" t="s">
        <v>1490</v>
      </c>
      <c r="H540" s="15" t="s">
        <v>1493</v>
      </c>
      <c r="I540" s="15" t="s">
        <v>112</v>
      </c>
      <c r="J540" s="15" t="s">
        <v>120</v>
      </c>
      <c r="K540" s="15" t="s">
        <v>112</v>
      </c>
      <c r="L540" s="15" t="s">
        <v>1503</v>
      </c>
      <c r="M540" s="15" t="s">
        <v>1506</v>
      </c>
      <c r="N540" s="15" t="s">
        <v>1509</v>
      </c>
      <c r="O540" s="15" t="s">
        <v>1512</v>
      </c>
      <c r="P540" s="15" t="s">
        <v>125</v>
      </c>
      <c r="Q540" s="15" t="s">
        <v>1517</v>
      </c>
      <c r="R540" s="15" t="s">
        <v>1520</v>
      </c>
      <c r="S540" s="15" t="s">
        <v>1523</v>
      </c>
      <c r="T540" s="15" t="s">
        <v>1526</v>
      </c>
      <c r="U540" s="15" t="s">
        <v>1529</v>
      </c>
      <c r="V540" s="15" t="s">
        <v>1532</v>
      </c>
      <c r="W540" s="15" t="s">
        <v>1535</v>
      </c>
      <c r="X540" s="15" t="s">
        <v>1538</v>
      </c>
      <c r="Y540" s="15" t="s">
        <v>1541</v>
      </c>
    </row>
    <row r="541" spans="1:25" ht="15.75">
      <c r="A541" s="10">
        <v>41080</v>
      </c>
      <c r="B541" s="15" t="s">
        <v>1544</v>
      </c>
      <c r="C541" s="15" t="s">
        <v>1547</v>
      </c>
      <c r="D541" s="15" t="s">
        <v>1550</v>
      </c>
      <c r="E541" s="15" t="s">
        <v>1553</v>
      </c>
      <c r="F541" s="15" t="s">
        <v>1556</v>
      </c>
      <c r="G541" s="15" t="s">
        <v>1559</v>
      </c>
      <c r="H541" s="15" t="s">
        <v>112</v>
      </c>
      <c r="I541" s="15" t="s">
        <v>112</v>
      </c>
      <c r="J541" s="15" t="s">
        <v>1568</v>
      </c>
      <c r="K541" s="15" t="s">
        <v>1571</v>
      </c>
      <c r="L541" s="15" t="s">
        <v>1574</v>
      </c>
      <c r="M541" s="15" t="s">
        <v>1577</v>
      </c>
      <c r="N541" s="15" t="s">
        <v>1580</v>
      </c>
      <c r="O541" s="15" t="s">
        <v>1583</v>
      </c>
      <c r="P541" s="15" t="s">
        <v>1586</v>
      </c>
      <c r="Q541" s="15" t="s">
        <v>1589</v>
      </c>
      <c r="R541" s="15" t="s">
        <v>1591</v>
      </c>
      <c r="S541" s="15" t="s">
        <v>1594</v>
      </c>
      <c r="T541" s="15" t="s">
        <v>1066</v>
      </c>
      <c r="U541" s="15" t="s">
        <v>1599</v>
      </c>
      <c r="V541" s="15" t="s">
        <v>1602</v>
      </c>
      <c r="W541" s="15" t="s">
        <v>134</v>
      </c>
      <c r="X541" s="15" t="s">
        <v>1606</v>
      </c>
      <c r="Y541" s="15" t="s">
        <v>1609</v>
      </c>
    </row>
    <row r="542" spans="1:25" ht="15.75">
      <c r="A542" s="10">
        <v>41081</v>
      </c>
      <c r="B542" s="15" t="s">
        <v>1613</v>
      </c>
      <c r="C542" s="15" t="s">
        <v>1616</v>
      </c>
      <c r="D542" s="15" t="s">
        <v>1619</v>
      </c>
      <c r="E542" s="15" t="s">
        <v>1622</v>
      </c>
      <c r="F542" s="15" t="s">
        <v>1625</v>
      </c>
      <c r="G542" s="15" t="s">
        <v>1628</v>
      </c>
      <c r="H542" s="15" t="s">
        <v>112</v>
      </c>
      <c r="I542" s="15" t="s">
        <v>112</v>
      </c>
      <c r="J542" s="15" t="s">
        <v>112</v>
      </c>
      <c r="K542" s="15" t="s">
        <v>1639</v>
      </c>
      <c r="L542" s="15" t="s">
        <v>1642</v>
      </c>
      <c r="M542" s="15" t="s">
        <v>1645</v>
      </c>
      <c r="N542" s="15" t="s">
        <v>1648</v>
      </c>
      <c r="O542" s="15" t="s">
        <v>1651</v>
      </c>
      <c r="P542" s="15" t="s">
        <v>1654</v>
      </c>
      <c r="Q542" s="15" t="s">
        <v>1657</v>
      </c>
      <c r="R542" s="15" t="s">
        <v>1660</v>
      </c>
      <c r="S542" s="15" t="s">
        <v>1663</v>
      </c>
      <c r="T542" s="15" t="s">
        <v>1666</v>
      </c>
      <c r="U542" s="15" t="s">
        <v>1669</v>
      </c>
      <c r="V542" s="15" t="s">
        <v>1672</v>
      </c>
      <c r="W542" s="15" t="s">
        <v>113</v>
      </c>
      <c r="X542" s="15" t="s">
        <v>1678</v>
      </c>
      <c r="Y542" s="15" t="s">
        <v>1681</v>
      </c>
    </row>
    <row r="543" spans="1:25" ht="15.75">
      <c r="A543" s="10">
        <v>41082</v>
      </c>
      <c r="B543" s="15" t="s">
        <v>1685</v>
      </c>
      <c r="C543" s="15" t="s">
        <v>1688</v>
      </c>
      <c r="D543" s="15" t="s">
        <v>1691</v>
      </c>
      <c r="E543" s="15" t="s">
        <v>153</v>
      </c>
      <c r="F543" s="15" t="s">
        <v>1696</v>
      </c>
      <c r="G543" s="15" t="s">
        <v>1699</v>
      </c>
      <c r="H543" s="15" t="s">
        <v>112</v>
      </c>
      <c r="I543" s="15" t="s">
        <v>112</v>
      </c>
      <c r="J543" s="15" t="s">
        <v>112</v>
      </c>
      <c r="K543" s="15" t="s">
        <v>112</v>
      </c>
      <c r="L543" s="15" t="s">
        <v>112</v>
      </c>
      <c r="M543" s="15" t="s">
        <v>1716</v>
      </c>
      <c r="N543" s="15" t="s">
        <v>112</v>
      </c>
      <c r="O543" s="15" t="s">
        <v>1722</v>
      </c>
      <c r="P543" s="15" t="s">
        <v>1725</v>
      </c>
      <c r="Q543" s="15" t="s">
        <v>112</v>
      </c>
      <c r="R543" s="15" t="s">
        <v>1731</v>
      </c>
      <c r="S543" s="15" t="s">
        <v>1734</v>
      </c>
      <c r="T543" s="15" t="s">
        <v>1737</v>
      </c>
      <c r="U543" s="15" t="s">
        <v>133</v>
      </c>
      <c r="V543" s="15" t="s">
        <v>1743</v>
      </c>
      <c r="W543" s="15" t="s">
        <v>112</v>
      </c>
      <c r="X543" s="15" t="s">
        <v>1749</v>
      </c>
      <c r="Y543" s="15" t="s">
        <v>112</v>
      </c>
    </row>
    <row r="544" spans="1:25" ht="15.75">
      <c r="A544" s="10">
        <v>41083</v>
      </c>
      <c r="B544" s="15" t="s">
        <v>1756</v>
      </c>
      <c r="C544" s="15" t="s">
        <v>1759</v>
      </c>
      <c r="D544" s="15" t="s">
        <v>1761</v>
      </c>
      <c r="E544" s="15" t="s">
        <v>1764</v>
      </c>
      <c r="F544" s="15" t="s">
        <v>1767</v>
      </c>
      <c r="G544" s="15" t="s">
        <v>1770</v>
      </c>
      <c r="H544" s="15" t="s">
        <v>112</v>
      </c>
      <c r="I544" s="15" t="s">
        <v>112</v>
      </c>
      <c r="J544" s="15" t="s">
        <v>112</v>
      </c>
      <c r="K544" s="15" t="s">
        <v>112</v>
      </c>
      <c r="L544" s="15" t="s">
        <v>1785</v>
      </c>
      <c r="M544" s="15" t="s">
        <v>1788</v>
      </c>
      <c r="N544" s="15" t="s">
        <v>1791</v>
      </c>
      <c r="O544" s="15" t="s">
        <v>1794</v>
      </c>
      <c r="P544" s="15" t="s">
        <v>1797</v>
      </c>
      <c r="Q544" s="15" t="s">
        <v>1800</v>
      </c>
      <c r="R544" s="15" t="s">
        <v>1803</v>
      </c>
      <c r="S544" s="15" t="s">
        <v>1806</v>
      </c>
      <c r="T544" s="15" t="s">
        <v>1809</v>
      </c>
      <c r="U544" s="15" t="s">
        <v>1812</v>
      </c>
      <c r="V544" s="15" t="s">
        <v>1815</v>
      </c>
      <c r="W544" s="15" t="s">
        <v>1818</v>
      </c>
      <c r="X544" s="15" t="s">
        <v>1821</v>
      </c>
      <c r="Y544" s="15" t="s">
        <v>1824</v>
      </c>
    </row>
    <row r="545" spans="1:25" ht="15.75">
      <c r="A545" s="10">
        <v>41084</v>
      </c>
      <c r="B545" s="15" t="s">
        <v>1828</v>
      </c>
      <c r="C545" s="15" t="s">
        <v>1831</v>
      </c>
      <c r="D545" s="15" t="s">
        <v>1834</v>
      </c>
      <c r="E545" s="15" t="s">
        <v>1837</v>
      </c>
      <c r="F545" s="15" t="s">
        <v>1840</v>
      </c>
      <c r="G545" s="15" t="s">
        <v>1843</v>
      </c>
      <c r="H545" s="15" t="s">
        <v>112</v>
      </c>
      <c r="I545" s="15" t="s">
        <v>112</v>
      </c>
      <c r="J545" s="15" t="s">
        <v>112</v>
      </c>
      <c r="K545" s="15" t="s">
        <v>112</v>
      </c>
      <c r="L545" s="15" t="s">
        <v>1857</v>
      </c>
      <c r="M545" s="15" t="s">
        <v>118</v>
      </c>
      <c r="N545" s="15" t="s">
        <v>140</v>
      </c>
      <c r="O545" s="15" t="s">
        <v>1865</v>
      </c>
      <c r="P545" s="15" t="s">
        <v>1868</v>
      </c>
      <c r="Q545" s="15" t="s">
        <v>1871</v>
      </c>
      <c r="R545" s="15" t="s">
        <v>1874</v>
      </c>
      <c r="S545" s="15" t="s">
        <v>1876</v>
      </c>
      <c r="T545" s="15" t="s">
        <v>1879</v>
      </c>
      <c r="U545" s="15" t="s">
        <v>1882</v>
      </c>
      <c r="V545" s="15" t="s">
        <v>1885</v>
      </c>
      <c r="W545" s="15" t="s">
        <v>1887</v>
      </c>
      <c r="X545" s="15" t="s">
        <v>1889</v>
      </c>
      <c r="Y545" s="15" t="s">
        <v>1892</v>
      </c>
    </row>
    <row r="546" spans="1:25" ht="15.75">
      <c r="A546" s="10">
        <v>41085</v>
      </c>
      <c r="B546" s="15" t="s">
        <v>1896</v>
      </c>
      <c r="C546" s="15" t="s">
        <v>1899</v>
      </c>
      <c r="D546" s="15" t="s">
        <v>1902</v>
      </c>
      <c r="E546" s="15" t="s">
        <v>1905</v>
      </c>
      <c r="F546" s="15" t="s">
        <v>1908</v>
      </c>
      <c r="G546" s="15" t="s">
        <v>116</v>
      </c>
      <c r="H546" s="15" t="s">
        <v>112</v>
      </c>
      <c r="I546" s="15" t="s">
        <v>112</v>
      </c>
      <c r="J546" s="15" t="s">
        <v>112</v>
      </c>
      <c r="K546" s="15" t="s">
        <v>114</v>
      </c>
      <c r="L546" s="15" t="s">
        <v>1926</v>
      </c>
      <c r="M546" s="15" t="s">
        <v>1928</v>
      </c>
      <c r="N546" s="15" t="s">
        <v>1930</v>
      </c>
      <c r="O546" s="15" t="s">
        <v>123</v>
      </c>
      <c r="P546" s="15" t="s">
        <v>1935</v>
      </c>
      <c r="Q546" s="15" t="s">
        <v>1938</v>
      </c>
      <c r="R546" s="15" t="s">
        <v>1941</v>
      </c>
      <c r="S546" s="15" t="s">
        <v>1944</v>
      </c>
      <c r="T546" s="15" t="s">
        <v>1947</v>
      </c>
      <c r="U546" s="15" t="s">
        <v>1950</v>
      </c>
      <c r="V546" s="15" t="s">
        <v>112</v>
      </c>
      <c r="W546" s="15" t="s">
        <v>120</v>
      </c>
      <c r="X546" s="15" t="s">
        <v>1959</v>
      </c>
      <c r="Y546" s="15" t="s">
        <v>1962</v>
      </c>
    </row>
    <row r="547" spans="1:25" ht="15.75">
      <c r="A547" s="10">
        <v>41086</v>
      </c>
      <c r="B547" s="15" t="s">
        <v>1966</v>
      </c>
      <c r="C547" s="15" t="s">
        <v>1969</v>
      </c>
      <c r="D547" s="15" t="s">
        <v>1972</v>
      </c>
      <c r="E547" s="15" t="s">
        <v>1975</v>
      </c>
      <c r="F547" s="15" t="s">
        <v>1978</v>
      </c>
      <c r="G547" s="15" t="s">
        <v>1981</v>
      </c>
      <c r="H547" s="15" t="s">
        <v>1984</v>
      </c>
      <c r="I547" s="15" t="s">
        <v>112</v>
      </c>
      <c r="J547" s="15" t="s">
        <v>112</v>
      </c>
      <c r="K547" s="15" t="s">
        <v>112</v>
      </c>
      <c r="L547" s="15" t="s">
        <v>1995</v>
      </c>
      <c r="M547" s="15" t="s">
        <v>1998</v>
      </c>
      <c r="N547" s="15" t="s">
        <v>112</v>
      </c>
      <c r="O547" s="15" t="s">
        <v>112</v>
      </c>
      <c r="P547" s="15" t="s">
        <v>112</v>
      </c>
      <c r="Q547" s="15" t="s">
        <v>2010</v>
      </c>
      <c r="R547" s="15" t="s">
        <v>2014</v>
      </c>
      <c r="S547" s="15" t="s">
        <v>1602</v>
      </c>
      <c r="T547" s="15" t="s">
        <v>112</v>
      </c>
      <c r="U547" s="15" t="s">
        <v>112</v>
      </c>
      <c r="V547" s="15" t="s">
        <v>112</v>
      </c>
      <c r="W547" s="15" t="s">
        <v>112</v>
      </c>
      <c r="X547" s="15" t="s">
        <v>112</v>
      </c>
      <c r="Y547" s="15" t="s">
        <v>2034</v>
      </c>
    </row>
    <row r="548" spans="1:25" ht="15.75">
      <c r="A548" s="10">
        <v>41087</v>
      </c>
      <c r="B548" s="15" t="s">
        <v>2038</v>
      </c>
      <c r="C548" s="15" t="s">
        <v>2041</v>
      </c>
      <c r="D548" s="15" t="s">
        <v>2044</v>
      </c>
      <c r="E548" s="15" t="s">
        <v>2047</v>
      </c>
      <c r="F548" s="15" t="s">
        <v>2050</v>
      </c>
      <c r="G548" s="15" t="s">
        <v>2053</v>
      </c>
      <c r="H548" s="15" t="s">
        <v>112</v>
      </c>
      <c r="I548" s="15" t="s">
        <v>112</v>
      </c>
      <c r="J548" s="15" t="s">
        <v>112</v>
      </c>
      <c r="K548" s="15" t="s">
        <v>112</v>
      </c>
      <c r="L548" s="15" t="s">
        <v>2067</v>
      </c>
      <c r="M548" s="15" t="s">
        <v>2070</v>
      </c>
      <c r="N548" s="15" t="s">
        <v>112</v>
      </c>
      <c r="O548" s="15" t="s">
        <v>112</v>
      </c>
      <c r="P548" s="15" t="s">
        <v>112</v>
      </c>
      <c r="Q548" s="15" t="s">
        <v>2082</v>
      </c>
      <c r="R548" s="15" t="s">
        <v>2085</v>
      </c>
      <c r="S548" s="15" t="s">
        <v>2088</v>
      </c>
      <c r="T548" s="15" t="s">
        <v>2091</v>
      </c>
      <c r="U548" s="15" t="s">
        <v>2094</v>
      </c>
      <c r="V548" s="15" t="s">
        <v>2097</v>
      </c>
      <c r="W548" s="15" t="s">
        <v>112</v>
      </c>
      <c r="X548" s="15" t="s">
        <v>2103</v>
      </c>
      <c r="Y548" s="15" t="s">
        <v>2106</v>
      </c>
    </row>
    <row r="549" spans="1:25" ht="15.75" customHeight="1">
      <c r="A549" s="10">
        <v>41088</v>
      </c>
      <c r="B549" s="15" t="s">
        <v>2110</v>
      </c>
      <c r="C549" s="15" t="s">
        <v>2113</v>
      </c>
      <c r="D549" s="15" t="s">
        <v>112</v>
      </c>
      <c r="E549" s="15" t="s">
        <v>112</v>
      </c>
      <c r="F549" s="15" t="s">
        <v>112</v>
      </c>
      <c r="G549" s="15" t="s">
        <v>113</v>
      </c>
      <c r="H549" s="15" t="s">
        <v>112</v>
      </c>
      <c r="I549" s="15" t="s">
        <v>112</v>
      </c>
      <c r="J549" s="15" t="s">
        <v>112</v>
      </c>
      <c r="K549" s="15" t="s">
        <v>112</v>
      </c>
      <c r="L549" s="15" t="s">
        <v>2139</v>
      </c>
      <c r="M549" s="15" t="s">
        <v>2142</v>
      </c>
      <c r="N549" s="15" t="s">
        <v>2145</v>
      </c>
      <c r="O549" s="15" t="s">
        <v>2148</v>
      </c>
      <c r="P549" s="15" t="s">
        <v>2151</v>
      </c>
      <c r="Q549" s="15" t="s">
        <v>2154</v>
      </c>
      <c r="R549" s="15" t="s">
        <v>2157</v>
      </c>
      <c r="S549" s="15" t="s">
        <v>2160</v>
      </c>
      <c r="T549" s="15" t="s">
        <v>2163</v>
      </c>
      <c r="U549" s="15" t="s">
        <v>2166</v>
      </c>
      <c r="V549" s="15" t="s">
        <v>2169</v>
      </c>
      <c r="W549" s="15" t="s">
        <v>2172</v>
      </c>
      <c r="X549" s="15" t="s">
        <v>2175</v>
      </c>
      <c r="Y549" s="15" t="s">
        <v>2178</v>
      </c>
    </row>
    <row r="550" spans="1:25" ht="15.75">
      <c r="A550" s="10">
        <v>41089</v>
      </c>
      <c r="B550" s="15" t="s">
        <v>2182</v>
      </c>
      <c r="C550" s="15" t="s">
        <v>2185</v>
      </c>
      <c r="D550" s="15" t="s">
        <v>2188</v>
      </c>
      <c r="E550" s="15" t="s">
        <v>2191</v>
      </c>
      <c r="F550" s="15" t="s">
        <v>2194</v>
      </c>
      <c r="G550" s="15" t="s">
        <v>2197</v>
      </c>
      <c r="H550" s="15" t="s">
        <v>112</v>
      </c>
      <c r="I550" s="15" t="s">
        <v>112</v>
      </c>
      <c r="J550" s="15" t="s">
        <v>2205</v>
      </c>
      <c r="K550" s="15" t="s">
        <v>2208</v>
      </c>
      <c r="L550" s="15" t="s">
        <v>2211</v>
      </c>
      <c r="M550" s="15" t="s">
        <v>2213</v>
      </c>
      <c r="N550" s="15" t="s">
        <v>2106</v>
      </c>
      <c r="O550" s="15" t="s">
        <v>2218</v>
      </c>
      <c r="P550" s="15" t="s">
        <v>2221</v>
      </c>
      <c r="Q550" s="15" t="s">
        <v>2224</v>
      </c>
      <c r="R550" s="15" t="s">
        <v>2227</v>
      </c>
      <c r="S550" s="15" t="s">
        <v>2230</v>
      </c>
      <c r="T550" s="15" t="s">
        <v>2232</v>
      </c>
      <c r="U550" s="15" t="s">
        <v>2234</v>
      </c>
      <c r="V550" s="15" t="s">
        <v>2237</v>
      </c>
      <c r="W550" s="15" t="s">
        <v>2240</v>
      </c>
      <c r="X550" s="15" t="s">
        <v>2243</v>
      </c>
      <c r="Y550" s="15" t="s">
        <v>2246</v>
      </c>
    </row>
    <row r="551" spans="1:25" ht="15.75">
      <c r="A551" s="10">
        <v>41090</v>
      </c>
      <c r="B551" s="15" t="s">
        <v>2250</v>
      </c>
      <c r="C551" s="15" t="s">
        <v>2253</v>
      </c>
      <c r="D551" s="15" t="s">
        <v>2256</v>
      </c>
      <c r="E551" s="15" t="s">
        <v>2259</v>
      </c>
      <c r="F551" s="15" t="s">
        <v>2262</v>
      </c>
      <c r="G551" s="15" t="s">
        <v>2265</v>
      </c>
      <c r="H551" s="15" t="s">
        <v>2268</v>
      </c>
      <c r="I551" s="15" t="s">
        <v>2271</v>
      </c>
      <c r="J551" s="15" t="s">
        <v>112</v>
      </c>
      <c r="K551" s="15" t="s">
        <v>112</v>
      </c>
      <c r="L551" s="15" t="s">
        <v>2280</v>
      </c>
      <c r="M551" s="15" t="s">
        <v>2283</v>
      </c>
      <c r="N551" s="15" t="s">
        <v>2286</v>
      </c>
      <c r="O551" s="15" t="s">
        <v>2289</v>
      </c>
      <c r="P551" s="15" t="s">
        <v>2292</v>
      </c>
      <c r="Q551" s="15" t="s">
        <v>2295</v>
      </c>
      <c r="R551" s="15" t="s">
        <v>2298</v>
      </c>
      <c r="S551" s="15" t="s">
        <v>2300</v>
      </c>
      <c r="T551" s="15" t="s">
        <v>2303</v>
      </c>
      <c r="U551" s="15" t="s">
        <v>2306</v>
      </c>
      <c r="V551" s="15" t="s">
        <v>2309</v>
      </c>
      <c r="W551" s="15" t="s">
        <v>2312</v>
      </c>
      <c r="X551" s="15" t="s">
        <v>2315</v>
      </c>
      <c r="Y551" s="15" t="s">
        <v>2317</v>
      </c>
    </row>
    <row r="552" ht="12.75">
      <c r="A552" s="5"/>
    </row>
    <row r="553" spans="1:25" ht="15.75">
      <c r="A553" s="62" t="s">
        <v>55</v>
      </c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92" t="s">
        <v>56</v>
      </c>
      <c r="Q553" s="93"/>
      <c r="R553" s="93"/>
      <c r="S553" s="93"/>
      <c r="T553" s="93"/>
      <c r="U553" s="93"/>
      <c r="V553" s="93"/>
      <c r="W553" s="93"/>
      <c r="X553" s="93"/>
      <c r="Y553" s="64"/>
    </row>
    <row r="554" spans="1:25" ht="15.75">
      <c r="A554" s="96" t="s">
        <v>57</v>
      </c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7">
        <v>-3.65</v>
      </c>
      <c r="Q554" s="98"/>
      <c r="R554" s="98"/>
      <c r="S554" s="98"/>
      <c r="T554" s="98"/>
      <c r="U554" s="98"/>
      <c r="V554" s="98"/>
      <c r="W554" s="98"/>
      <c r="X554" s="98"/>
      <c r="Y554" s="99"/>
    </row>
    <row r="555" spans="1:25" ht="15.75">
      <c r="A555" s="100" t="s">
        <v>58</v>
      </c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2"/>
      <c r="P555" s="97">
        <v>47.69</v>
      </c>
      <c r="Q555" s="98"/>
      <c r="R555" s="98"/>
      <c r="S555" s="98"/>
      <c r="T555" s="98"/>
      <c r="U555" s="98"/>
      <c r="V555" s="98"/>
      <c r="W555" s="98"/>
      <c r="X555" s="98"/>
      <c r="Y555" s="99"/>
    </row>
    <row r="556" spans="1:25" ht="15">
      <c r="A556" s="1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8" ht="18">
      <c r="A557" s="94" t="s">
        <v>2323</v>
      </c>
      <c r="B557" s="94"/>
      <c r="C557" s="94"/>
      <c r="D557" s="94"/>
      <c r="E557" s="94"/>
      <c r="F557" s="95">
        <v>233078.6</v>
      </c>
      <c r="G557" s="95"/>
      <c r="H557" s="16" t="s">
        <v>50</v>
      </c>
    </row>
    <row r="558" ht="12.75">
      <c r="A558" s="1"/>
    </row>
    <row r="559" ht="12.75">
      <c r="A559" s="14"/>
    </row>
    <row r="560" spans="6:18" ht="20.25">
      <c r="F560" s="63" t="s">
        <v>59</v>
      </c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</row>
    <row r="561" spans="1:25" ht="35.25" customHeight="1">
      <c r="A561" s="76" t="s">
        <v>2328</v>
      </c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</row>
    <row r="562" spans="1:20" ht="18">
      <c r="A562" s="56" t="s">
        <v>2322</v>
      </c>
      <c r="P562" s="9"/>
      <c r="Q562" s="9"/>
      <c r="R562" s="9"/>
      <c r="S562" s="9"/>
      <c r="T562" s="9"/>
    </row>
    <row r="563" spans="1:25" ht="15.75">
      <c r="A563" s="62" t="s">
        <v>13</v>
      </c>
      <c r="B563" s="62" t="s">
        <v>45</v>
      </c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1:25" ht="31.5">
      <c r="A564" s="62"/>
      <c r="B564" s="6" t="s">
        <v>14</v>
      </c>
      <c r="C564" s="6" t="s">
        <v>15</v>
      </c>
      <c r="D564" s="6" t="s">
        <v>16</v>
      </c>
      <c r="E564" s="6" t="s">
        <v>17</v>
      </c>
      <c r="F564" s="6" t="s">
        <v>18</v>
      </c>
      <c r="G564" s="6" t="s">
        <v>19</v>
      </c>
      <c r="H564" s="6" t="s">
        <v>20</v>
      </c>
      <c r="I564" s="6" t="s">
        <v>21</v>
      </c>
      <c r="J564" s="6" t="s">
        <v>22</v>
      </c>
      <c r="K564" s="6" t="s">
        <v>23</v>
      </c>
      <c r="L564" s="6" t="s">
        <v>24</v>
      </c>
      <c r="M564" s="6" t="s">
        <v>25</v>
      </c>
      <c r="N564" s="6" t="s">
        <v>26</v>
      </c>
      <c r="O564" s="6" t="s">
        <v>27</v>
      </c>
      <c r="P564" s="6" t="s">
        <v>28</v>
      </c>
      <c r="Q564" s="6" t="s">
        <v>29</v>
      </c>
      <c r="R564" s="6" t="s">
        <v>30</v>
      </c>
      <c r="S564" s="6" t="s">
        <v>31</v>
      </c>
      <c r="T564" s="6" t="s">
        <v>32</v>
      </c>
      <c r="U564" s="6" t="s">
        <v>33</v>
      </c>
      <c r="V564" s="6" t="s">
        <v>34</v>
      </c>
      <c r="W564" s="6" t="s">
        <v>35</v>
      </c>
      <c r="X564" s="6" t="s">
        <v>36</v>
      </c>
      <c r="Y564" s="6" t="s">
        <v>37</v>
      </c>
    </row>
    <row r="565" spans="1:25" ht="15.75">
      <c r="A565" s="10">
        <v>41061</v>
      </c>
      <c r="B565" s="15">
        <v>829.69</v>
      </c>
      <c r="C565" s="15">
        <v>768.01</v>
      </c>
      <c r="D565" s="15">
        <v>687.3</v>
      </c>
      <c r="E565" s="15">
        <v>654.61</v>
      </c>
      <c r="F565" s="15">
        <v>674.98</v>
      </c>
      <c r="G565" s="15">
        <v>645.01</v>
      </c>
      <c r="H565" s="15">
        <v>662.93</v>
      </c>
      <c r="I565" s="15">
        <v>888.92</v>
      </c>
      <c r="J565" s="15">
        <v>1068.36</v>
      </c>
      <c r="K565" s="15">
        <v>1143.68</v>
      </c>
      <c r="L565" s="15">
        <v>1195.95</v>
      </c>
      <c r="M565" s="15">
        <v>1190.74</v>
      </c>
      <c r="N565" s="15">
        <v>1156.62</v>
      </c>
      <c r="O565" s="15">
        <v>1183.67</v>
      </c>
      <c r="P565" s="15">
        <v>1181.35</v>
      </c>
      <c r="Q565" s="15">
        <v>1133.99</v>
      </c>
      <c r="R565" s="15">
        <v>1083.7</v>
      </c>
      <c r="S565" s="15">
        <v>1080.5</v>
      </c>
      <c r="T565" s="15">
        <v>1069.07</v>
      </c>
      <c r="U565" s="15">
        <v>1051.08</v>
      </c>
      <c r="V565" s="15">
        <v>1046.49</v>
      </c>
      <c r="W565" s="15">
        <v>1050.07</v>
      </c>
      <c r="X565" s="15">
        <v>1047</v>
      </c>
      <c r="Y565" s="15">
        <v>951.86</v>
      </c>
    </row>
    <row r="566" spans="1:25" ht="15.75">
      <c r="A566" s="10">
        <v>41062</v>
      </c>
      <c r="B566" s="15">
        <v>873.94</v>
      </c>
      <c r="C566" s="15">
        <v>843.18</v>
      </c>
      <c r="D566" s="15">
        <v>768.89</v>
      </c>
      <c r="E566" s="15">
        <v>745.89</v>
      </c>
      <c r="F566" s="15">
        <v>719.8</v>
      </c>
      <c r="G566" s="15">
        <v>644.63</v>
      </c>
      <c r="H566" s="15">
        <v>52.13</v>
      </c>
      <c r="I566" s="15">
        <v>691.59</v>
      </c>
      <c r="J566" s="15">
        <v>869.59</v>
      </c>
      <c r="K566" s="15">
        <v>983.21</v>
      </c>
      <c r="L566" s="15">
        <v>1041</v>
      </c>
      <c r="M566" s="15">
        <v>1080.86</v>
      </c>
      <c r="N566" s="15">
        <v>1071.89</v>
      </c>
      <c r="O566" s="15">
        <v>1064.77</v>
      </c>
      <c r="P566" s="15">
        <v>1054.41</v>
      </c>
      <c r="Q566" s="15">
        <v>1032.07</v>
      </c>
      <c r="R566" s="15">
        <v>1023.64</v>
      </c>
      <c r="S566" s="15">
        <v>1025.28</v>
      </c>
      <c r="T566" s="15">
        <v>995.56</v>
      </c>
      <c r="U566" s="15">
        <v>992.42</v>
      </c>
      <c r="V566" s="15">
        <v>1015.77</v>
      </c>
      <c r="W566" s="15">
        <v>1022.1</v>
      </c>
      <c r="X566" s="15">
        <v>1027.85</v>
      </c>
      <c r="Y566" s="15">
        <v>923.62</v>
      </c>
    </row>
    <row r="567" spans="1:25" ht="15.75">
      <c r="A567" s="10">
        <v>41063</v>
      </c>
      <c r="B567" s="15">
        <v>841.62</v>
      </c>
      <c r="C567" s="15">
        <v>774.01</v>
      </c>
      <c r="D567" s="15">
        <v>731.85</v>
      </c>
      <c r="E567" s="15">
        <v>681.8</v>
      </c>
      <c r="F567" s="15">
        <v>625.44</v>
      </c>
      <c r="G567" s="15">
        <v>628.43</v>
      </c>
      <c r="H567" s="15">
        <v>60.71</v>
      </c>
      <c r="I567" s="15">
        <v>50.95</v>
      </c>
      <c r="J567" s="15">
        <v>658.95</v>
      </c>
      <c r="K567" s="15">
        <v>874.93</v>
      </c>
      <c r="L567" s="15">
        <v>958.34</v>
      </c>
      <c r="M567" s="15">
        <v>978.55</v>
      </c>
      <c r="N567" s="15">
        <v>1000.24</v>
      </c>
      <c r="O567" s="15">
        <v>1004.08</v>
      </c>
      <c r="P567" s="15">
        <v>982.14</v>
      </c>
      <c r="Q567" s="15">
        <v>973.18</v>
      </c>
      <c r="R567" s="15">
        <v>956.6</v>
      </c>
      <c r="S567" s="15">
        <v>949.85</v>
      </c>
      <c r="T567" s="15">
        <v>918.04</v>
      </c>
      <c r="U567" s="15">
        <v>921.84</v>
      </c>
      <c r="V567" s="15">
        <v>968.06</v>
      </c>
      <c r="W567" s="15">
        <v>1007.85</v>
      </c>
      <c r="X567" s="15">
        <v>1003.45</v>
      </c>
      <c r="Y567" s="15">
        <v>883.59</v>
      </c>
    </row>
    <row r="568" spans="1:25" ht="15.75">
      <c r="A568" s="10">
        <v>41064</v>
      </c>
      <c r="B568" s="15">
        <v>843.21</v>
      </c>
      <c r="C568" s="15">
        <v>780.67</v>
      </c>
      <c r="D568" s="15">
        <v>730.81</v>
      </c>
      <c r="E568" s="15">
        <v>703.4</v>
      </c>
      <c r="F568" s="15">
        <v>695.93</v>
      </c>
      <c r="G568" s="15">
        <v>678.78</v>
      </c>
      <c r="H568" s="15">
        <v>649.87</v>
      </c>
      <c r="I568" s="15">
        <v>807.25</v>
      </c>
      <c r="J568" s="15">
        <v>991.41</v>
      </c>
      <c r="K568" s="15">
        <v>1071.81</v>
      </c>
      <c r="L568" s="15">
        <v>1126.51</v>
      </c>
      <c r="M568" s="15">
        <v>1101.1</v>
      </c>
      <c r="N568" s="15">
        <v>1062.59</v>
      </c>
      <c r="O568" s="15">
        <v>1096.46</v>
      </c>
      <c r="P568" s="15">
        <v>1092.87</v>
      </c>
      <c r="Q568" s="15">
        <v>1051.97</v>
      </c>
      <c r="R568" s="15">
        <v>1023.25</v>
      </c>
      <c r="S568" s="15">
        <v>1017.6</v>
      </c>
      <c r="T568" s="15">
        <v>985.82</v>
      </c>
      <c r="U568" s="15">
        <v>978.56</v>
      </c>
      <c r="V568" s="15">
        <v>972.3</v>
      </c>
      <c r="W568" s="15">
        <v>1002.95</v>
      </c>
      <c r="X568" s="15">
        <v>987.93</v>
      </c>
      <c r="Y568" s="15">
        <v>838.34</v>
      </c>
    </row>
    <row r="569" spans="1:25" ht="15.75">
      <c r="A569" s="10">
        <v>41065</v>
      </c>
      <c r="B569" s="15">
        <v>744.47</v>
      </c>
      <c r="C569" s="15">
        <v>631.09</v>
      </c>
      <c r="D569" s="15">
        <v>617.78</v>
      </c>
      <c r="E569" s="15">
        <v>610.1</v>
      </c>
      <c r="F569" s="15">
        <v>580.57</v>
      </c>
      <c r="G569" s="15">
        <v>584.27</v>
      </c>
      <c r="H569" s="15">
        <v>577.68</v>
      </c>
      <c r="I569" s="15">
        <v>739.39</v>
      </c>
      <c r="J569" s="15">
        <v>964.9</v>
      </c>
      <c r="K569" s="15">
        <v>1062.03</v>
      </c>
      <c r="L569" s="15">
        <v>1082.93</v>
      </c>
      <c r="M569" s="15">
        <v>1080.51</v>
      </c>
      <c r="N569" s="15">
        <v>1063.28</v>
      </c>
      <c r="O569" s="15">
        <v>1075.8</v>
      </c>
      <c r="P569" s="15">
        <v>1085.6</v>
      </c>
      <c r="Q569" s="15">
        <v>1074.05</v>
      </c>
      <c r="R569" s="15">
        <v>1058.45</v>
      </c>
      <c r="S569" s="15">
        <v>1011.91</v>
      </c>
      <c r="T569" s="15">
        <v>1015.25</v>
      </c>
      <c r="U569" s="15">
        <v>1053.17</v>
      </c>
      <c r="V569" s="15">
        <v>1059.79</v>
      </c>
      <c r="W569" s="15">
        <v>1070.18</v>
      </c>
      <c r="X569" s="15">
        <v>1086.24</v>
      </c>
      <c r="Y569" s="15">
        <v>917.49</v>
      </c>
    </row>
    <row r="570" spans="1:25" ht="15.75">
      <c r="A570" s="10">
        <v>41066</v>
      </c>
      <c r="B570" s="15">
        <v>764.19</v>
      </c>
      <c r="C570" s="15">
        <v>733.71</v>
      </c>
      <c r="D570" s="15">
        <v>699.03</v>
      </c>
      <c r="E570" s="15">
        <v>674.13</v>
      </c>
      <c r="F570" s="15">
        <v>656.71</v>
      </c>
      <c r="G570" s="15">
        <v>674.29</v>
      </c>
      <c r="H570" s="15">
        <v>692.23</v>
      </c>
      <c r="I570" s="15">
        <v>820.35</v>
      </c>
      <c r="J570" s="15">
        <v>979.07</v>
      </c>
      <c r="K570" s="15">
        <v>1064.48</v>
      </c>
      <c r="L570" s="15">
        <v>1117.08</v>
      </c>
      <c r="M570" s="15">
        <v>1134.18</v>
      </c>
      <c r="N570" s="15">
        <v>1110.51</v>
      </c>
      <c r="O570" s="15">
        <v>1154.56</v>
      </c>
      <c r="P570" s="15">
        <v>1179.37</v>
      </c>
      <c r="Q570" s="15">
        <v>1143.15</v>
      </c>
      <c r="R570" s="15">
        <v>1074.89</v>
      </c>
      <c r="S570" s="15">
        <v>1052.47</v>
      </c>
      <c r="T570" s="15">
        <v>1030</v>
      </c>
      <c r="U570" s="15">
        <v>991.92</v>
      </c>
      <c r="V570" s="15">
        <v>988.44</v>
      </c>
      <c r="W570" s="15">
        <v>1015.02</v>
      </c>
      <c r="X570" s="15">
        <v>989.79</v>
      </c>
      <c r="Y570" s="15">
        <v>881.4</v>
      </c>
    </row>
    <row r="571" spans="1:25" ht="15.75">
      <c r="A571" s="10">
        <v>41067</v>
      </c>
      <c r="B571" s="15">
        <v>793.87</v>
      </c>
      <c r="C571" s="15">
        <v>754.83</v>
      </c>
      <c r="D571" s="15">
        <v>724.57</v>
      </c>
      <c r="E571" s="15">
        <v>705.86</v>
      </c>
      <c r="F571" s="15">
        <v>679.31</v>
      </c>
      <c r="G571" s="15">
        <v>719.99</v>
      </c>
      <c r="H571" s="15">
        <v>710.7</v>
      </c>
      <c r="I571" s="15">
        <v>855.3</v>
      </c>
      <c r="J571" s="15">
        <v>1006.73</v>
      </c>
      <c r="K571" s="15">
        <v>1094.8</v>
      </c>
      <c r="L571" s="15">
        <v>1156.67</v>
      </c>
      <c r="M571" s="15">
        <v>1131.8</v>
      </c>
      <c r="N571" s="15">
        <v>1111.45</v>
      </c>
      <c r="O571" s="15">
        <v>1164.51</v>
      </c>
      <c r="P571" s="15">
        <v>1136.75</v>
      </c>
      <c r="Q571" s="15">
        <v>1097.27</v>
      </c>
      <c r="R571" s="15">
        <v>1068.04</v>
      </c>
      <c r="S571" s="15">
        <v>1079.28</v>
      </c>
      <c r="T571" s="15">
        <v>1052.81</v>
      </c>
      <c r="U571" s="15">
        <v>1024.56</v>
      </c>
      <c r="V571" s="15">
        <v>1018.01</v>
      </c>
      <c r="W571" s="15">
        <v>1025.65</v>
      </c>
      <c r="X571" s="15">
        <v>1034.47</v>
      </c>
      <c r="Y571" s="15">
        <v>888.75</v>
      </c>
    </row>
    <row r="572" spans="1:25" ht="15.75">
      <c r="A572" s="10">
        <v>41068</v>
      </c>
      <c r="B572" s="15">
        <v>738.73</v>
      </c>
      <c r="C572" s="15">
        <v>707.12</v>
      </c>
      <c r="D572" s="15">
        <v>679.76</v>
      </c>
      <c r="E572" s="15">
        <v>666.43</v>
      </c>
      <c r="F572" s="15">
        <v>665.26</v>
      </c>
      <c r="G572" s="15">
        <v>669.65</v>
      </c>
      <c r="H572" s="15">
        <v>679.18</v>
      </c>
      <c r="I572" s="15">
        <v>852.79</v>
      </c>
      <c r="J572" s="15">
        <v>1007.24</v>
      </c>
      <c r="K572" s="15">
        <v>1105.82</v>
      </c>
      <c r="L572" s="15">
        <v>1168.59</v>
      </c>
      <c r="M572" s="15">
        <v>1161.77</v>
      </c>
      <c r="N572" s="15">
        <v>1110.58</v>
      </c>
      <c r="O572" s="15">
        <v>1140.46</v>
      </c>
      <c r="P572" s="15">
        <v>1164.3</v>
      </c>
      <c r="Q572" s="15">
        <v>1110.47</v>
      </c>
      <c r="R572" s="15">
        <v>1069.62</v>
      </c>
      <c r="S572" s="15">
        <v>1065.09</v>
      </c>
      <c r="T572" s="15">
        <v>1032.09</v>
      </c>
      <c r="U572" s="15">
        <v>1022.98</v>
      </c>
      <c r="V572" s="15">
        <v>1030.79</v>
      </c>
      <c r="W572" s="15">
        <v>1059.25</v>
      </c>
      <c r="X572" s="15">
        <v>1029.98</v>
      </c>
      <c r="Y572" s="15">
        <v>934.47</v>
      </c>
    </row>
    <row r="573" spans="1:25" ht="15.75">
      <c r="A573" s="10">
        <v>41069</v>
      </c>
      <c r="B573" s="15">
        <v>870.73</v>
      </c>
      <c r="C573" s="15">
        <v>814.63</v>
      </c>
      <c r="D573" s="15">
        <v>785.38</v>
      </c>
      <c r="E573" s="15">
        <v>770.79</v>
      </c>
      <c r="F573" s="15">
        <v>767.8</v>
      </c>
      <c r="G573" s="15">
        <v>764.39</v>
      </c>
      <c r="H573" s="15">
        <v>770.79</v>
      </c>
      <c r="I573" s="15">
        <v>910.36</v>
      </c>
      <c r="J573" s="15">
        <v>1037.7</v>
      </c>
      <c r="K573" s="15">
        <v>1112.02</v>
      </c>
      <c r="L573" s="15">
        <v>1217.27</v>
      </c>
      <c r="M573" s="15">
        <v>1175.42</v>
      </c>
      <c r="N573" s="15">
        <v>1176.01</v>
      </c>
      <c r="O573" s="15">
        <v>1173.99</v>
      </c>
      <c r="P573" s="15">
        <v>1211.75</v>
      </c>
      <c r="Q573" s="15">
        <v>1169.24</v>
      </c>
      <c r="R573" s="15">
        <v>1131.44</v>
      </c>
      <c r="S573" s="15">
        <v>1082.18</v>
      </c>
      <c r="T573" s="15">
        <v>1056.04</v>
      </c>
      <c r="U573" s="15">
        <v>1044.63</v>
      </c>
      <c r="V573" s="15">
        <v>1037.07</v>
      </c>
      <c r="W573" s="15">
        <v>1051.51</v>
      </c>
      <c r="X573" s="15">
        <v>1057.16</v>
      </c>
      <c r="Y573" s="15">
        <v>975.49</v>
      </c>
    </row>
    <row r="574" spans="1:25" ht="15.75">
      <c r="A574" s="10">
        <v>41070</v>
      </c>
      <c r="B574" s="15">
        <v>942.11</v>
      </c>
      <c r="C574" s="15">
        <v>933.15</v>
      </c>
      <c r="D574" s="15">
        <v>920.64</v>
      </c>
      <c r="E574" s="15">
        <v>893.04</v>
      </c>
      <c r="F574" s="15">
        <v>860.17</v>
      </c>
      <c r="G574" s="15">
        <v>866.82</v>
      </c>
      <c r="H574" s="15">
        <v>914.29</v>
      </c>
      <c r="I574" s="15">
        <v>847.04</v>
      </c>
      <c r="J574" s="15">
        <v>962.23</v>
      </c>
      <c r="K574" s="15">
        <v>954.35</v>
      </c>
      <c r="L574" s="15">
        <v>994.08</v>
      </c>
      <c r="M574" s="15">
        <v>1001.64</v>
      </c>
      <c r="N574" s="15">
        <v>980.49</v>
      </c>
      <c r="O574" s="15">
        <v>974.88</v>
      </c>
      <c r="P574" s="15">
        <v>975.11</v>
      </c>
      <c r="Q574" s="15">
        <v>966.55</v>
      </c>
      <c r="R574" s="15">
        <v>966.98</v>
      </c>
      <c r="S574" s="15">
        <v>965.82</v>
      </c>
      <c r="T574" s="15">
        <v>968.4</v>
      </c>
      <c r="U574" s="15">
        <v>974.76</v>
      </c>
      <c r="V574" s="15">
        <v>1021.29</v>
      </c>
      <c r="W574" s="15">
        <v>1052.1</v>
      </c>
      <c r="X574" s="15">
        <v>1062.55</v>
      </c>
      <c r="Y574" s="15">
        <v>995.72</v>
      </c>
    </row>
    <row r="575" spans="1:25" ht="15.75">
      <c r="A575" s="10">
        <v>41071</v>
      </c>
      <c r="B575" s="15">
        <v>944.62</v>
      </c>
      <c r="C575" s="15">
        <v>951.4</v>
      </c>
      <c r="D575" s="15">
        <v>955.49</v>
      </c>
      <c r="E575" s="15">
        <v>950.71</v>
      </c>
      <c r="F575" s="15">
        <v>955.09</v>
      </c>
      <c r="G575" s="15">
        <v>932.74</v>
      </c>
      <c r="H575" s="15">
        <v>1008.31</v>
      </c>
      <c r="I575" s="15">
        <v>807.5</v>
      </c>
      <c r="J575" s="15">
        <v>955.75</v>
      </c>
      <c r="K575" s="15">
        <v>964.49</v>
      </c>
      <c r="L575" s="15">
        <v>978.89</v>
      </c>
      <c r="M575" s="15">
        <v>987.93</v>
      </c>
      <c r="N575" s="15">
        <v>997.48</v>
      </c>
      <c r="O575" s="15">
        <v>1002.57</v>
      </c>
      <c r="P575" s="15">
        <v>1001.26</v>
      </c>
      <c r="Q575" s="15">
        <v>992.03</v>
      </c>
      <c r="R575" s="15">
        <v>990.99</v>
      </c>
      <c r="S575" s="15">
        <v>989.01</v>
      </c>
      <c r="T575" s="15">
        <v>980.72</v>
      </c>
      <c r="U575" s="15">
        <v>981.48</v>
      </c>
      <c r="V575" s="15">
        <v>971.24</v>
      </c>
      <c r="W575" s="15">
        <v>989.03</v>
      </c>
      <c r="X575" s="15">
        <v>1077.23</v>
      </c>
      <c r="Y575" s="15">
        <v>984.9</v>
      </c>
    </row>
    <row r="576" spans="1:25" ht="15.75">
      <c r="A576" s="10">
        <v>41072</v>
      </c>
      <c r="B576" s="15">
        <v>1009.54</v>
      </c>
      <c r="C576" s="15">
        <v>978</v>
      </c>
      <c r="D576" s="15">
        <v>923.36</v>
      </c>
      <c r="E576" s="15">
        <v>923.34</v>
      </c>
      <c r="F576" s="15">
        <v>907.55</v>
      </c>
      <c r="G576" s="15">
        <v>904.59</v>
      </c>
      <c r="H576" s="15">
        <v>880.97</v>
      </c>
      <c r="I576" s="15">
        <v>880.39</v>
      </c>
      <c r="J576" s="15">
        <v>989.66</v>
      </c>
      <c r="K576" s="15">
        <v>1048.27</v>
      </c>
      <c r="L576" s="15">
        <v>1061.4</v>
      </c>
      <c r="M576" s="15">
        <v>1068.12</v>
      </c>
      <c r="N576" s="15">
        <v>1067.7</v>
      </c>
      <c r="O576" s="15">
        <v>1068.43</v>
      </c>
      <c r="P576" s="15">
        <v>1067.13</v>
      </c>
      <c r="Q576" s="15">
        <v>1063.37</v>
      </c>
      <c r="R576" s="15">
        <v>1063.67</v>
      </c>
      <c r="S576" s="15">
        <v>1065.99</v>
      </c>
      <c r="T576" s="15">
        <v>1063.91</v>
      </c>
      <c r="U576" s="15">
        <v>1061.26</v>
      </c>
      <c r="V576" s="15">
        <v>1061.03</v>
      </c>
      <c r="W576" s="15">
        <v>1089.27</v>
      </c>
      <c r="X576" s="15">
        <v>1123.91</v>
      </c>
      <c r="Y576" s="15">
        <v>1059.1</v>
      </c>
    </row>
    <row r="577" spans="1:25" ht="15.75">
      <c r="A577" s="10">
        <v>41073</v>
      </c>
      <c r="B577" s="15">
        <v>1095.02</v>
      </c>
      <c r="C577" s="15">
        <v>1026.52</v>
      </c>
      <c r="D577" s="15">
        <v>1067.09</v>
      </c>
      <c r="E577" s="15">
        <v>1005.76</v>
      </c>
      <c r="F577" s="15">
        <v>986.22</v>
      </c>
      <c r="G577" s="15">
        <v>1039.78</v>
      </c>
      <c r="H577" s="15">
        <v>1037.22</v>
      </c>
      <c r="I577" s="15">
        <v>991.41</v>
      </c>
      <c r="J577" s="15">
        <v>1092.48</v>
      </c>
      <c r="K577" s="15">
        <v>1191.58</v>
      </c>
      <c r="L577" s="15">
        <v>1192.96</v>
      </c>
      <c r="M577" s="15">
        <v>1188.67</v>
      </c>
      <c r="N577" s="15">
        <v>1182.28</v>
      </c>
      <c r="O577" s="15">
        <v>1206.25</v>
      </c>
      <c r="P577" s="15">
        <v>1215.83</v>
      </c>
      <c r="Q577" s="15">
        <v>1212.45</v>
      </c>
      <c r="R577" s="15">
        <v>1203.78</v>
      </c>
      <c r="S577" s="15">
        <v>1180.26</v>
      </c>
      <c r="T577" s="15">
        <v>1111.66</v>
      </c>
      <c r="U577" s="15">
        <v>1105.26</v>
      </c>
      <c r="V577" s="15">
        <v>1065.45</v>
      </c>
      <c r="W577" s="15">
        <v>1114.08</v>
      </c>
      <c r="X577" s="15">
        <v>1125.22</v>
      </c>
      <c r="Y577" s="15">
        <v>1020.34</v>
      </c>
    </row>
    <row r="578" spans="1:25" ht="15.75">
      <c r="A578" s="10">
        <v>41074</v>
      </c>
      <c r="B578" s="15">
        <v>949</v>
      </c>
      <c r="C578" s="15">
        <v>866.12</v>
      </c>
      <c r="D578" s="15">
        <v>813.23</v>
      </c>
      <c r="E578" s="15">
        <v>785.14</v>
      </c>
      <c r="F578" s="15">
        <v>749.77</v>
      </c>
      <c r="G578" s="15">
        <v>784.14</v>
      </c>
      <c r="H578" s="15">
        <v>795.41</v>
      </c>
      <c r="I578" s="15">
        <v>946.05</v>
      </c>
      <c r="J578" s="15">
        <v>1043.63</v>
      </c>
      <c r="K578" s="15">
        <v>1091.49</v>
      </c>
      <c r="L578" s="15">
        <v>1109.41</v>
      </c>
      <c r="M578" s="15">
        <v>1113.06</v>
      </c>
      <c r="N578" s="15">
        <v>1109.09</v>
      </c>
      <c r="O578" s="15">
        <v>1122</v>
      </c>
      <c r="P578" s="15">
        <v>1132.07</v>
      </c>
      <c r="Q578" s="15">
        <v>1117.71</v>
      </c>
      <c r="R578" s="15">
        <v>1108.47</v>
      </c>
      <c r="S578" s="15">
        <v>1112.89</v>
      </c>
      <c r="T578" s="15">
        <v>1098.86</v>
      </c>
      <c r="U578" s="15">
        <v>1074.99</v>
      </c>
      <c r="V578" s="15">
        <v>1052.01</v>
      </c>
      <c r="W578" s="15">
        <v>1075.88</v>
      </c>
      <c r="X578" s="15">
        <v>1086.78</v>
      </c>
      <c r="Y578" s="15">
        <v>1029.86</v>
      </c>
    </row>
    <row r="579" spans="1:25" ht="15.75">
      <c r="A579" s="10">
        <v>41075</v>
      </c>
      <c r="B579" s="15">
        <v>978.47</v>
      </c>
      <c r="C579" s="15">
        <v>893.54</v>
      </c>
      <c r="D579" s="15">
        <v>798.08</v>
      </c>
      <c r="E579" s="15">
        <v>750.55</v>
      </c>
      <c r="F579" s="15">
        <v>735.68</v>
      </c>
      <c r="G579" s="15">
        <v>738.31</v>
      </c>
      <c r="H579" s="15">
        <v>795.38</v>
      </c>
      <c r="I579" s="15">
        <v>920.82</v>
      </c>
      <c r="J579" s="15">
        <v>1083.37</v>
      </c>
      <c r="K579" s="15">
        <v>1161.5</v>
      </c>
      <c r="L579" s="15">
        <v>1181.1</v>
      </c>
      <c r="M579" s="15">
        <v>1180.7</v>
      </c>
      <c r="N579" s="15">
        <v>1181.17</v>
      </c>
      <c r="O579" s="15">
        <v>1195.47</v>
      </c>
      <c r="P579" s="15">
        <v>1201.48</v>
      </c>
      <c r="Q579" s="15">
        <v>1196.44</v>
      </c>
      <c r="R579" s="15">
        <v>1183.22</v>
      </c>
      <c r="S579" s="15">
        <v>1178.03</v>
      </c>
      <c r="T579" s="15">
        <v>1158.41</v>
      </c>
      <c r="U579" s="15">
        <v>1136.3</v>
      </c>
      <c r="V579" s="15">
        <v>1099.63</v>
      </c>
      <c r="W579" s="15">
        <v>1139.59</v>
      </c>
      <c r="X579" s="15">
        <v>1158.34</v>
      </c>
      <c r="Y579" s="15">
        <v>1042.69</v>
      </c>
    </row>
    <row r="580" spans="1:25" ht="15.75">
      <c r="A580" s="10">
        <v>41076</v>
      </c>
      <c r="B580" s="15">
        <v>985.87</v>
      </c>
      <c r="C580" s="15">
        <v>935.45</v>
      </c>
      <c r="D580" s="15">
        <v>905.93</v>
      </c>
      <c r="E580" s="15">
        <v>889.63</v>
      </c>
      <c r="F580" s="15">
        <v>883.48</v>
      </c>
      <c r="G580" s="15">
        <v>879.94</v>
      </c>
      <c r="H580" s="15">
        <v>812.29</v>
      </c>
      <c r="I580" s="15">
        <v>807.04</v>
      </c>
      <c r="J580" s="15">
        <v>920.96</v>
      </c>
      <c r="K580" s="15">
        <v>1021.87</v>
      </c>
      <c r="L580" s="15">
        <v>1054.66</v>
      </c>
      <c r="M580" s="15">
        <v>1062.4</v>
      </c>
      <c r="N580" s="15">
        <v>1062.3</v>
      </c>
      <c r="O580" s="15">
        <v>1062.96</v>
      </c>
      <c r="P580" s="15">
        <v>1066.17</v>
      </c>
      <c r="Q580" s="15">
        <v>1068.52</v>
      </c>
      <c r="R580" s="15">
        <v>1065.93</v>
      </c>
      <c r="S580" s="15">
        <v>1064.82</v>
      </c>
      <c r="T580" s="15">
        <v>1062.9</v>
      </c>
      <c r="U580" s="15">
        <v>1054.86</v>
      </c>
      <c r="V580" s="15">
        <v>1058.17</v>
      </c>
      <c r="W580" s="15">
        <v>1072.71</v>
      </c>
      <c r="X580" s="15">
        <v>1080.57</v>
      </c>
      <c r="Y580" s="15">
        <v>1028.51</v>
      </c>
    </row>
    <row r="581" spans="1:25" ht="15.75">
      <c r="A581" s="10">
        <v>41077</v>
      </c>
      <c r="B581" s="15">
        <v>947.51</v>
      </c>
      <c r="C581" s="15">
        <v>782.38</v>
      </c>
      <c r="D581" s="15">
        <v>685.38</v>
      </c>
      <c r="E581" s="15">
        <v>671.07</v>
      </c>
      <c r="F581" s="15">
        <v>661.17</v>
      </c>
      <c r="G581" s="15">
        <v>660.67</v>
      </c>
      <c r="H581" s="15">
        <v>60.4</v>
      </c>
      <c r="I581" s="15">
        <v>50.95</v>
      </c>
      <c r="J581" s="15">
        <v>743.14</v>
      </c>
      <c r="K581" s="15">
        <v>971.77</v>
      </c>
      <c r="L581" s="15">
        <v>997.94</v>
      </c>
      <c r="M581" s="15">
        <v>1006.01</v>
      </c>
      <c r="N581" s="15">
        <v>1013.85</v>
      </c>
      <c r="O581" s="15">
        <v>1015.19</v>
      </c>
      <c r="P581" s="15">
        <v>1006.77</v>
      </c>
      <c r="Q581" s="15">
        <v>1003.15</v>
      </c>
      <c r="R581" s="15">
        <v>1005.94</v>
      </c>
      <c r="S581" s="15">
        <v>1011.55</v>
      </c>
      <c r="T581" s="15">
        <v>1008.49</v>
      </c>
      <c r="U581" s="15">
        <v>1004.17</v>
      </c>
      <c r="V581" s="15">
        <v>1014.78</v>
      </c>
      <c r="W581" s="15">
        <v>1021.86</v>
      </c>
      <c r="X581" s="15">
        <v>1039.73</v>
      </c>
      <c r="Y581" s="15">
        <v>1007.21</v>
      </c>
    </row>
    <row r="582" spans="1:25" ht="15.75" customHeight="1">
      <c r="A582" s="10">
        <v>41078</v>
      </c>
      <c r="B582" s="15">
        <v>959.93</v>
      </c>
      <c r="C582" s="15">
        <v>796.37</v>
      </c>
      <c r="D582" s="15">
        <v>726.58</v>
      </c>
      <c r="E582" s="15">
        <v>699.58</v>
      </c>
      <c r="F582" s="15">
        <v>684.35</v>
      </c>
      <c r="G582" s="15">
        <v>614.15</v>
      </c>
      <c r="H582" s="15">
        <v>417.74</v>
      </c>
      <c r="I582" s="15">
        <v>865.89</v>
      </c>
      <c r="J582" s="15">
        <v>1016.3</v>
      </c>
      <c r="K582" s="15">
        <v>1083.07</v>
      </c>
      <c r="L582" s="15">
        <v>1102.7</v>
      </c>
      <c r="M582" s="15">
        <v>1097.34</v>
      </c>
      <c r="N582" s="15">
        <v>1079.69</v>
      </c>
      <c r="O582" s="15">
        <v>1098.88</v>
      </c>
      <c r="P582" s="15">
        <v>1120.65</v>
      </c>
      <c r="Q582" s="15">
        <v>1097.6</v>
      </c>
      <c r="R582" s="15">
        <v>1068.14</v>
      </c>
      <c r="S582" s="15">
        <v>1058.5</v>
      </c>
      <c r="T582" s="15">
        <v>1042.76</v>
      </c>
      <c r="U582" s="15">
        <v>1029.76</v>
      </c>
      <c r="V582" s="15">
        <v>1023.3</v>
      </c>
      <c r="W582" s="15">
        <v>1039.64</v>
      </c>
      <c r="X582" s="15">
        <v>1059.84</v>
      </c>
      <c r="Y582" s="15">
        <v>952.58</v>
      </c>
    </row>
    <row r="583" spans="1:25" ht="15.75">
      <c r="A583" s="10">
        <v>41079</v>
      </c>
      <c r="B583" s="15">
        <v>735.14</v>
      </c>
      <c r="C583" s="15">
        <v>705.45</v>
      </c>
      <c r="D583" s="15">
        <v>294.18</v>
      </c>
      <c r="E583" s="15">
        <v>282.48</v>
      </c>
      <c r="F583" s="15">
        <v>278.42</v>
      </c>
      <c r="G583" s="15">
        <v>279.15</v>
      </c>
      <c r="H583" s="15">
        <v>137.77</v>
      </c>
      <c r="I583" s="15">
        <v>863.3</v>
      </c>
      <c r="J583" s="15">
        <v>977.85</v>
      </c>
      <c r="K583" s="15">
        <v>1067.13</v>
      </c>
      <c r="L583" s="15">
        <v>1108.42</v>
      </c>
      <c r="M583" s="15">
        <v>1113.39</v>
      </c>
      <c r="N583" s="15">
        <v>1094.59</v>
      </c>
      <c r="O583" s="15">
        <v>1128.87</v>
      </c>
      <c r="P583" s="15">
        <v>1131.79</v>
      </c>
      <c r="Q583" s="15">
        <v>1140.72</v>
      </c>
      <c r="R583" s="15">
        <v>1090.72</v>
      </c>
      <c r="S583" s="15">
        <v>1067.77</v>
      </c>
      <c r="T583" s="15">
        <v>1050.76</v>
      </c>
      <c r="U583" s="15">
        <v>1018.42</v>
      </c>
      <c r="V583" s="15">
        <v>992.99</v>
      </c>
      <c r="W583" s="15">
        <v>1003.77</v>
      </c>
      <c r="X583" s="15">
        <v>1011.53</v>
      </c>
      <c r="Y583" s="15">
        <v>956.46</v>
      </c>
    </row>
    <row r="584" spans="1:25" ht="15.75">
      <c r="A584" s="10">
        <v>41080</v>
      </c>
      <c r="B584" s="15">
        <v>722.13</v>
      </c>
      <c r="C584" s="15">
        <v>705.75</v>
      </c>
      <c r="D584" s="15">
        <v>697.7</v>
      </c>
      <c r="E584" s="15">
        <v>670.1</v>
      </c>
      <c r="F584" s="15">
        <v>626.94</v>
      </c>
      <c r="G584" s="15">
        <v>693.91</v>
      </c>
      <c r="H584" s="15">
        <v>607.64</v>
      </c>
      <c r="I584" s="15">
        <v>731.48</v>
      </c>
      <c r="J584" s="15">
        <v>988.04</v>
      </c>
      <c r="K584" s="15">
        <v>1097.41</v>
      </c>
      <c r="L584" s="15">
        <v>1122.25</v>
      </c>
      <c r="M584" s="15">
        <v>1114.66</v>
      </c>
      <c r="N584" s="15">
        <v>1107.43</v>
      </c>
      <c r="O584" s="15">
        <v>1157.73</v>
      </c>
      <c r="P584" s="15">
        <v>1152.76</v>
      </c>
      <c r="Q584" s="15">
        <v>1171.06</v>
      </c>
      <c r="R584" s="15">
        <v>1092.99</v>
      </c>
      <c r="S584" s="15">
        <v>1060.75</v>
      </c>
      <c r="T584" s="15">
        <v>1028.7</v>
      </c>
      <c r="U584" s="15">
        <v>1001.42</v>
      </c>
      <c r="V584" s="15">
        <v>970.69</v>
      </c>
      <c r="W584" s="15">
        <v>992.75</v>
      </c>
      <c r="X584" s="15">
        <v>976.74</v>
      </c>
      <c r="Y584" s="15">
        <v>857.32</v>
      </c>
    </row>
    <row r="585" spans="1:25" ht="15.75">
      <c r="A585" s="10">
        <v>41081</v>
      </c>
      <c r="B585" s="15">
        <v>751.06</v>
      </c>
      <c r="C585" s="15">
        <v>735.92</v>
      </c>
      <c r="D585" s="15">
        <v>721.93</v>
      </c>
      <c r="E585" s="15">
        <v>705.97</v>
      </c>
      <c r="F585" s="15">
        <v>705.47</v>
      </c>
      <c r="G585" s="15">
        <v>712.18</v>
      </c>
      <c r="H585" s="15">
        <v>705.95</v>
      </c>
      <c r="I585" s="15">
        <v>787.84</v>
      </c>
      <c r="J585" s="15">
        <v>1000.94</v>
      </c>
      <c r="K585" s="15">
        <v>1083.72</v>
      </c>
      <c r="L585" s="15">
        <v>1114.07</v>
      </c>
      <c r="M585" s="15">
        <v>1100.41</v>
      </c>
      <c r="N585" s="15">
        <v>1082.58</v>
      </c>
      <c r="O585" s="15">
        <v>1124.36</v>
      </c>
      <c r="P585" s="15">
        <v>1118</v>
      </c>
      <c r="Q585" s="15">
        <v>1129.37</v>
      </c>
      <c r="R585" s="15">
        <v>1081.97</v>
      </c>
      <c r="S585" s="15">
        <v>1050.66</v>
      </c>
      <c r="T585" s="15">
        <v>1024.37</v>
      </c>
      <c r="U585" s="15">
        <v>1005.07</v>
      </c>
      <c r="V585" s="15">
        <v>997.88</v>
      </c>
      <c r="W585" s="15">
        <v>1003.03</v>
      </c>
      <c r="X585" s="15">
        <v>1045.17</v>
      </c>
      <c r="Y585" s="15">
        <v>937.4</v>
      </c>
    </row>
    <row r="586" spans="1:25" ht="15.75">
      <c r="A586" s="10">
        <v>41082</v>
      </c>
      <c r="B586" s="15">
        <v>724.21</v>
      </c>
      <c r="C586" s="15">
        <v>709.88</v>
      </c>
      <c r="D586" s="15">
        <v>703.27</v>
      </c>
      <c r="E586" s="15">
        <v>689.78</v>
      </c>
      <c r="F586" s="15">
        <v>679.24</v>
      </c>
      <c r="G586" s="15">
        <v>700.35</v>
      </c>
      <c r="H586" s="15">
        <v>682.43</v>
      </c>
      <c r="I586" s="15">
        <v>748.18</v>
      </c>
      <c r="J586" s="15">
        <v>1010.26</v>
      </c>
      <c r="K586" s="15">
        <v>1101.9</v>
      </c>
      <c r="L586" s="15">
        <v>1158.74</v>
      </c>
      <c r="M586" s="15">
        <v>1167.05</v>
      </c>
      <c r="N586" s="15">
        <v>1138.56</v>
      </c>
      <c r="O586" s="15">
        <v>1173.82</v>
      </c>
      <c r="P586" s="15">
        <v>1191.68</v>
      </c>
      <c r="Q586" s="15">
        <v>1233.31</v>
      </c>
      <c r="R586" s="15">
        <v>1161.49</v>
      </c>
      <c r="S586" s="15">
        <v>1077.92</v>
      </c>
      <c r="T586" s="15">
        <v>1049</v>
      </c>
      <c r="U586" s="15">
        <v>1024.52</v>
      </c>
      <c r="V586" s="15">
        <v>997.52</v>
      </c>
      <c r="W586" s="15">
        <v>1004.25</v>
      </c>
      <c r="X586" s="15">
        <v>1054.96</v>
      </c>
      <c r="Y586" s="15">
        <v>928.85</v>
      </c>
    </row>
    <row r="587" spans="1:25" ht="15.75">
      <c r="A587" s="10">
        <v>41083</v>
      </c>
      <c r="B587" s="15">
        <v>851.38</v>
      </c>
      <c r="C587" s="15">
        <v>752.95</v>
      </c>
      <c r="D587" s="15">
        <v>744.64</v>
      </c>
      <c r="E587" s="15">
        <v>740</v>
      </c>
      <c r="F587" s="15">
        <v>728.79</v>
      </c>
      <c r="G587" s="15">
        <v>731.68</v>
      </c>
      <c r="H587" s="15">
        <v>465.47</v>
      </c>
      <c r="I587" s="15">
        <v>670.9</v>
      </c>
      <c r="J587" s="15">
        <v>902.17</v>
      </c>
      <c r="K587" s="15">
        <v>1004.11</v>
      </c>
      <c r="L587" s="15">
        <v>1064.13</v>
      </c>
      <c r="M587" s="15">
        <v>1077.69</v>
      </c>
      <c r="N587" s="15">
        <v>1058.88</v>
      </c>
      <c r="O587" s="15">
        <v>1070.54</v>
      </c>
      <c r="P587" s="15">
        <v>1098.45</v>
      </c>
      <c r="Q587" s="15">
        <v>1093.69</v>
      </c>
      <c r="R587" s="15">
        <v>1076.31</v>
      </c>
      <c r="S587" s="15">
        <v>1071.51</v>
      </c>
      <c r="T587" s="15">
        <v>1050.34</v>
      </c>
      <c r="U587" s="15">
        <v>1049.32</v>
      </c>
      <c r="V587" s="15">
        <v>1051.06</v>
      </c>
      <c r="W587" s="15">
        <v>1064.92</v>
      </c>
      <c r="X587" s="15">
        <v>1110.86</v>
      </c>
      <c r="Y587" s="15">
        <v>1023.65</v>
      </c>
    </row>
    <row r="588" spans="1:25" ht="15.75">
      <c r="A588" s="10">
        <v>41084</v>
      </c>
      <c r="B588" s="15">
        <v>862.44</v>
      </c>
      <c r="C588" s="15">
        <v>764.97</v>
      </c>
      <c r="D588" s="15">
        <v>726.43</v>
      </c>
      <c r="E588" s="15">
        <v>677.49</v>
      </c>
      <c r="F588" s="15">
        <v>617.9</v>
      </c>
      <c r="G588" s="15">
        <v>311.61</v>
      </c>
      <c r="H588" s="15">
        <v>84.69</v>
      </c>
      <c r="I588" s="15">
        <v>89.76</v>
      </c>
      <c r="J588" s="15">
        <v>764.32</v>
      </c>
      <c r="K588" s="15">
        <v>885.04</v>
      </c>
      <c r="L588" s="15">
        <v>960.89</v>
      </c>
      <c r="M588" s="15">
        <v>981.86</v>
      </c>
      <c r="N588" s="15">
        <v>988.5</v>
      </c>
      <c r="O588" s="15">
        <v>1004</v>
      </c>
      <c r="P588" s="15">
        <v>1013.97</v>
      </c>
      <c r="Q588" s="15">
        <v>1003.64</v>
      </c>
      <c r="R588" s="15">
        <v>998.4</v>
      </c>
      <c r="S588" s="15">
        <v>985.95</v>
      </c>
      <c r="T588" s="15">
        <v>980.13</v>
      </c>
      <c r="U588" s="15">
        <v>973.83</v>
      </c>
      <c r="V588" s="15">
        <v>972.97</v>
      </c>
      <c r="W588" s="15">
        <v>992.75</v>
      </c>
      <c r="X588" s="15">
        <v>1061.81</v>
      </c>
      <c r="Y588" s="15">
        <v>989.34</v>
      </c>
    </row>
    <row r="589" spans="1:25" ht="15.75">
      <c r="A589" s="10">
        <v>41085</v>
      </c>
      <c r="B589" s="15">
        <v>872.29</v>
      </c>
      <c r="C589" s="15">
        <v>741.27</v>
      </c>
      <c r="D589" s="15">
        <v>725.6</v>
      </c>
      <c r="E589" s="15">
        <v>709.53</v>
      </c>
      <c r="F589" s="15">
        <v>683.99</v>
      </c>
      <c r="G589" s="15">
        <v>708.69</v>
      </c>
      <c r="H589" s="15">
        <v>716.93</v>
      </c>
      <c r="I589" s="15">
        <v>865.54</v>
      </c>
      <c r="J589" s="15">
        <v>996.53</v>
      </c>
      <c r="K589" s="15">
        <v>1084.57</v>
      </c>
      <c r="L589" s="15">
        <v>1126.83</v>
      </c>
      <c r="M589" s="15">
        <v>1144.05</v>
      </c>
      <c r="N589" s="15">
        <v>1136.5</v>
      </c>
      <c r="O589" s="15">
        <v>1166.7</v>
      </c>
      <c r="P589" s="15">
        <v>1165.4</v>
      </c>
      <c r="Q589" s="15">
        <v>1173.08</v>
      </c>
      <c r="R589" s="15">
        <v>1115.46</v>
      </c>
      <c r="S589" s="15">
        <v>1065</v>
      </c>
      <c r="T589" s="15">
        <v>1050.1</v>
      </c>
      <c r="U589" s="15">
        <v>1040.51</v>
      </c>
      <c r="V589" s="15">
        <v>1026.06</v>
      </c>
      <c r="W589" s="15">
        <v>1048.37</v>
      </c>
      <c r="X589" s="15">
        <v>1067.56</v>
      </c>
      <c r="Y589" s="15">
        <v>958.32</v>
      </c>
    </row>
    <row r="590" spans="1:25" ht="15.75">
      <c r="A590" s="10">
        <v>41086</v>
      </c>
      <c r="B590" s="15">
        <v>719.7</v>
      </c>
      <c r="C590" s="15">
        <v>705.39</v>
      </c>
      <c r="D590" s="15">
        <v>692.79</v>
      </c>
      <c r="E590" s="15">
        <v>678.84</v>
      </c>
      <c r="F590" s="15">
        <v>659.67</v>
      </c>
      <c r="G590" s="15">
        <v>674.74</v>
      </c>
      <c r="H590" s="15">
        <v>692.78</v>
      </c>
      <c r="I590" s="15">
        <v>793.71</v>
      </c>
      <c r="J590" s="15">
        <v>962.61</v>
      </c>
      <c r="K590" s="15">
        <v>897.38</v>
      </c>
      <c r="L590" s="15">
        <v>975.29</v>
      </c>
      <c r="M590" s="15">
        <v>975.8</v>
      </c>
      <c r="N590" s="15">
        <v>969.45</v>
      </c>
      <c r="O590" s="15">
        <v>1035.75</v>
      </c>
      <c r="P590" s="15">
        <v>1056.68</v>
      </c>
      <c r="Q590" s="15">
        <v>1080.05</v>
      </c>
      <c r="R590" s="15">
        <v>1043.2</v>
      </c>
      <c r="S590" s="15">
        <v>948.33</v>
      </c>
      <c r="T590" s="15">
        <v>900.1</v>
      </c>
      <c r="U590" s="15">
        <v>849.9</v>
      </c>
      <c r="V590" s="15">
        <v>881.51</v>
      </c>
      <c r="W590" s="15">
        <v>918.98</v>
      </c>
      <c r="X590" s="15">
        <v>720.05</v>
      </c>
      <c r="Y590" s="15">
        <v>914.32</v>
      </c>
    </row>
    <row r="591" spans="1:25" ht="15.75">
      <c r="A591" s="10">
        <v>41087</v>
      </c>
      <c r="B591" s="15">
        <v>743.89</v>
      </c>
      <c r="C591" s="15">
        <v>719.57</v>
      </c>
      <c r="D591" s="15">
        <v>705.62</v>
      </c>
      <c r="E591" s="15">
        <v>695.06</v>
      </c>
      <c r="F591" s="15">
        <v>686.09</v>
      </c>
      <c r="G591" s="15">
        <v>680.9</v>
      </c>
      <c r="H591" s="15">
        <v>688.95</v>
      </c>
      <c r="I591" s="15">
        <v>848.73</v>
      </c>
      <c r="J591" s="15">
        <v>1000.71</v>
      </c>
      <c r="K591" s="15">
        <v>1050.13</v>
      </c>
      <c r="L591" s="15">
        <v>1103.2</v>
      </c>
      <c r="M591" s="15">
        <v>1110.89</v>
      </c>
      <c r="N591" s="15">
        <v>1099.55</v>
      </c>
      <c r="O591" s="15">
        <v>1175.36</v>
      </c>
      <c r="P591" s="15">
        <v>1195.79</v>
      </c>
      <c r="Q591" s="15">
        <v>1199.2</v>
      </c>
      <c r="R591" s="15">
        <v>1159.34</v>
      </c>
      <c r="S591" s="15">
        <v>1105.03</v>
      </c>
      <c r="T591" s="15">
        <v>1053.32</v>
      </c>
      <c r="U591" s="15">
        <v>1026.74</v>
      </c>
      <c r="V591" s="15">
        <v>1000.64</v>
      </c>
      <c r="W591" s="15">
        <v>1039.13</v>
      </c>
      <c r="X591" s="15">
        <v>1093.61</v>
      </c>
      <c r="Y591" s="15">
        <v>953.83</v>
      </c>
    </row>
    <row r="592" spans="1:25" ht="15.75">
      <c r="A592" s="10">
        <v>41088</v>
      </c>
      <c r="B592" s="15">
        <v>784.24</v>
      </c>
      <c r="C592" s="15">
        <v>730.24</v>
      </c>
      <c r="D592" s="15">
        <v>713.8</v>
      </c>
      <c r="E592" s="15">
        <v>696.48</v>
      </c>
      <c r="F592" s="15">
        <v>682.72</v>
      </c>
      <c r="G592" s="15">
        <v>676.36</v>
      </c>
      <c r="H592" s="15">
        <v>680.17</v>
      </c>
      <c r="I592" s="15">
        <v>795.42</v>
      </c>
      <c r="J592" s="15">
        <v>945.62</v>
      </c>
      <c r="K592" s="15">
        <v>1059.08</v>
      </c>
      <c r="L592" s="15">
        <v>1104</v>
      </c>
      <c r="M592" s="15">
        <v>1101.95</v>
      </c>
      <c r="N592" s="15">
        <v>1095.15</v>
      </c>
      <c r="O592" s="15">
        <v>1145.68</v>
      </c>
      <c r="P592" s="15">
        <v>1153.16</v>
      </c>
      <c r="Q592" s="15">
        <v>1191.1</v>
      </c>
      <c r="R592" s="15">
        <v>1165.77</v>
      </c>
      <c r="S592" s="15">
        <v>1090.02</v>
      </c>
      <c r="T592" s="15">
        <v>1037.77</v>
      </c>
      <c r="U592" s="15">
        <v>1005.78</v>
      </c>
      <c r="V592" s="15">
        <v>992.9</v>
      </c>
      <c r="W592" s="15">
        <v>1007.82</v>
      </c>
      <c r="X592" s="15">
        <v>1011.48</v>
      </c>
      <c r="Y592" s="15">
        <v>941.12</v>
      </c>
    </row>
    <row r="593" spans="1:25" ht="15.75">
      <c r="A593" s="10">
        <v>41089</v>
      </c>
      <c r="B593" s="15">
        <v>778.49</v>
      </c>
      <c r="C593" s="15">
        <v>764.52</v>
      </c>
      <c r="D593" s="15">
        <v>750.29</v>
      </c>
      <c r="E593" s="15">
        <v>739.53</v>
      </c>
      <c r="F593" s="15">
        <v>734.4</v>
      </c>
      <c r="G593" s="15">
        <v>724.77</v>
      </c>
      <c r="H593" s="15">
        <v>727.7</v>
      </c>
      <c r="I593" s="15">
        <v>848.88</v>
      </c>
      <c r="J593" s="15">
        <v>975.75</v>
      </c>
      <c r="K593" s="15">
        <v>1103.54</v>
      </c>
      <c r="L593" s="15">
        <v>1170.98</v>
      </c>
      <c r="M593" s="15">
        <v>1176.72</v>
      </c>
      <c r="N593" s="15">
        <v>1154.27</v>
      </c>
      <c r="O593" s="15">
        <v>1177.98</v>
      </c>
      <c r="P593" s="15">
        <v>1186</v>
      </c>
      <c r="Q593" s="15">
        <v>1182.49</v>
      </c>
      <c r="R593" s="15">
        <v>1144.55</v>
      </c>
      <c r="S593" s="15">
        <v>1086.95</v>
      </c>
      <c r="T593" s="15">
        <v>1037.77</v>
      </c>
      <c r="U593" s="15">
        <v>1021.76</v>
      </c>
      <c r="V593" s="15">
        <v>995.58</v>
      </c>
      <c r="W593" s="15">
        <v>997</v>
      </c>
      <c r="X593" s="15">
        <v>1019.91</v>
      </c>
      <c r="Y593" s="15">
        <v>959.73</v>
      </c>
    </row>
    <row r="594" spans="1:25" ht="15.75">
      <c r="A594" s="10">
        <v>41090</v>
      </c>
      <c r="B594" s="15">
        <v>873.95</v>
      </c>
      <c r="C594" s="15">
        <v>737.68</v>
      </c>
      <c r="D594" s="15">
        <v>676.82</v>
      </c>
      <c r="E594" s="15">
        <v>663.01</v>
      </c>
      <c r="F594" s="15">
        <v>659.59</v>
      </c>
      <c r="G594" s="15">
        <v>647.05</v>
      </c>
      <c r="H594" s="15">
        <v>636.62</v>
      </c>
      <c r="I594" s="15">
        <v>659.65</v>
      </c>
      <c r="J594" s="15">
        <v>705.81</v>
      </c>
      <c r="K594" s="15">
        <v>920.71</v>
      </c>
      <c r="L594" s="15">
        <v>1005.06</v>
      </c>
      <c r="M594" s="15">
        <v>1020.13</v>
      </c>
      <c r="N594" s="15">
        <v>1016.77</v>
      </c>
      <c r="O594" s="15">
        <v>1016.39</v>
      </c>
      <c r="P594" s="15">
        <v>1018.88</v>
      </c>
      <c r="Q594" s="15">
        <v>1010.3</v>
      </c>
      <c r="R594" s="15">
        <v>1008.1</v>
      </c>
      <c r="S594" s="15">
        <v>999.19</v>
      </c>
      <c r="T594" s="15">
        <v>971.04</v>
      </c>
      <c r="U594" s="15">
        <v>961.34</v>
      </c>
      <c r="V594" s="15">
        <v>968.09</v>
      </c>
      <c r="W594" s="15">
        <v>1017.75</v>
      </c>
      <c r="X594" s="15">
        <v>1034.8</v>
      </c>
      <c r="Y594" s="15">
        <v>957</v>
      </c>
    </row>
    <row r="595" spans="1:25" ht="12.75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5.75">
      <c r="A596" s="62" t="s">
        <v>13</v>
      </c>
      <c r="B596" s="62" t="s">
        <v>46</v>
      </c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</row>
    <row r="597" spans="1:25" ht="31.5">
      <c r="A597" s="62"/>
      <c r="B597" s="6" t="s">
        <v>14</v>
      </c>
      <c r="C597" s="6" t="s">
        <v>15</v>
      </c>
      <c r="D597" s="6" t="s">
        <v>16</v>
      </c>
      <c r="E597" s="6" t="s">
        <v>17</v>
      </c>
      <c r="F597" s="6" t="s">
        <v>18</v>
      </c>
      <c r="G597" s="6" t="s">
        <v>19</v>
      </c>
      <c r="H597" s="6" t="s">
        <v>20</v>
      </c>
      <c r="I597" s="6" t="s">
        <v>21</v>
      </c>
      <c r="J597" s="6" t="s">
        <v>22</v>
      </c>
      <c r="K597" s="6" t="s">
        <v>23</v>
      </c>
      <c r="L597" s="6" t="s">
        <v>24</v>
      </c>
      <c r="M597" s="6" t="s">
        <v>25</v>
      </c>
      <c r="N597" s="6" t="s">
        <v>26</v>
      </c>
      <c r="O597" s="6" t="s">
        <v>27</v>
      </c>
      <c r="P597" s="6" t="s">
        <v>28</v>
      </c>
      <c r="Q597" s="6" t="s">
        <v>29</v>
      </c>
      <c r="R597" s="6" t="s">
        <v>30</v>
      </c>
      <c r="S597" s="6" t="s">
        <v>31</v>
      </c>
      <c r="T597" s="6" t="s">
        <v>32</v>
      </c>
      <c r="U597" s="6" t="s">
        <v>33</v>
      </c>
      <c r="V597" s="6" t="s">
        <v>34</v>
      </c>
      <c r="W597" s="6" t="s">
        <v>35</v>
      </c>
      <c r="X597" s="6" t="s">
        <v>36</v>
      </c>
      <c r="Y597" s="6" t="s">
        <v>37</v>
      </c>
    </row>
    <row r="598" spans="1:25" ht="15.75">
      <c r="A598" s="10">
        <v>41061</v>
      </c>
      <c r="B598" s="15">
        <v>829.69</v>
      </c>
      <c r="C598" s="15">
        <v>768.01</v>
      </c>
      <c r="D598" s="15">
        <v>687.3</v>
      </c>
      <c r="E598" s="15">
        <v>654.61</v>
      </c>
      <c r="F598" s="15">
        <v>674.98</v>
      </c>
      <c r="G598" s="15">
        <v>645.01</v>
      </c>
      <c r="H598" s="15">
        <v>662.93</v>
      </c>
      <c r="I598" s="15">
        <v>888.92</v>
      </c>
      <c r="J598" s="15">
        <v>1068.36</v>
      </c>
      <c r="K598" s="15">
        <v>1143.68</v>
      </c>
      <c r="L598" s="15">
        <v>1195.95</v>
      </c>
      <c r="M598" s="15">
        <v>1190.74</v>
      </c>
      <c r="N598" s="15">
        <v>1156.62</v>
      </c>
      <c r="O598" s="15">
        <v>1183.67</v>
      </c>
      <c r="P598" s="15">
        <v>1181.35</v>
      </c>
      <c r="Q598" s="15">
        <v>1133.99</v>
      </c>
      <c r="R598" s="15">
        <v>1083.7</v>
      </c>
      <c r="S598" s="15">
        <v>1080.5</v>
      </c>
      <c r="T598" s="15">
        <v>1069.07</v>
      </c>
      <c r="U598" s="15">
        <v>1051.08</v>
      </c>
      <c r="V598" s="15">
        <v>1046.49</v>
      </c>
      <c r="W598" s="15">
        <v>1050.07</v>
      </c>
      <c r="X598" s="15">
        <v>1047</v>
      </c>
      <c r="Y598" s="15">
        <v>951.86</v>
      </c>
    </row>
    <row r="599" spans="1:25" ht="15.75">
      <c r="A599" s="10">
        <v>41062</v>
      </c>
      <c r="B599" s="15">
        <v>873.94</v>
      </c>
      <c r="C599" s="15">
        <v>843.18</v>
      </c>
      <c r="D599" s="15">
        <v>768.89</v>
      </c>
      <c r="E599" s="15">
        <v>745.89</v>
      </c>
      <c r="F599" s="15">
        <v>719.8</v>
      </c>
      <c r="G599" s="15">
        <v>644.63</v>
      </c>
      <c r="H599" s="15">
        <v>52.13</v>
      </c>
      <c r="I599" s="15">
        <v>691.59</v>
      </c>
      <c r="J599" s="15">
        <v>869.59</v>
      </c>
      <c r="K599" s="15">
        <v>983.21</v>
      </c>
      <c r="L599" s="15">
        <v>1041</v>
      </c>
      <c r="M599" s="15">
        <v>1080.86</v>
      </c>
      <c r="N599" s="15">
        <v>1071.89</v>
      </c>
      <c r="O599" s="15">
        <v>1064.77</v>
      </c>
      <c r="P599" s="15">
        <v>1054.41</v>
      </c>
      <c r="Q599" s="15">
        <v>1032.07</v>
      </c>
      <c r="R599" s="15">
        <v>1023.64</v>
      </c>
      <c r="S599" s="15">
        <v>1025.28</v>
      </c>
      <c r="T599" s="15">
        <v>995.56</v>
      </c>
      <c r="U599" s="15">
        <v>992.42</v>
      </c>
      <c r="V599" s="15">
        <v>1015.77</v>
      </c>
      <c r="W599" s="15">
        <v>1022.1</v>
      </c>
      <c r="X599" s="15">
        <v>1027.85</v>
      </c>
      <c r="Y599" s="15">
        <v>923.62</v>
      </c>
    </row>
    <row r="600" spans="1:25" ht="15.75">
      <c r="A600" s="10">
        <v>41063</v>
      </c>
      <c r="B600" s="15">
        <v>841.62</v>
      </c>
      <c r="C600" s="15">
        <v>774.01</v>
      </c>
      <c r="D600" s="15">
        <v>731.85</v>
      </c>
      <c r="E600" s="15">
        <v>681.8</v>
      </c>
      <c r="F600" s="15">
        <v>625.44</v>
      </c>
      <c r="G600" s="15">
        <v>628.43</v>
      </c>
      <c r="H600" s="15">
        <v>60.71</v>
      </c>
      <c r="I600" s="15">
        <v>50.95</v>
      </c>
      <c r="J600" s="15">
        <v>658.95</v>
      </c>
      <c r="K600" s="15">
        <v>874.93</v>
      </c>
      <c r="L600" s="15">
        <v>958.34</v>
      </c>
      <c r="M600" s="15">
        <v>978.55</v>
      </c>
      <c r="N600" s="15">
        <v>1000.24</v>
      </c>
      <c r="O600" s="15">
        <v>1004.08</v>
      </c>
      <c r="P600" s="15">
        <v>982.14</v>
      </c>
      <c r="Q600" s="15">
        <v>973.18</v>
      </c>
      <c r="R600" s="15">
        <v>956.6</v>
      </c>
      <c r="S600" s="15">
        <v>949.85</v>
      </c>
      <c r="T600" s="15">
        <v>918.04</v>
      </c>
      <c r="U600" s="15">
        <v>921.84</v>
      </c>
      <c r="V600" s="15">
        <v>968.06</v>
      </c>
      <c r="W600" s="15">
        <v>1007.85</v>
      </c>
      <c r="X600" s="15">
        <v>1003.45</v>
      </c>
      <c r="Y600" s="15">
        <v>883.59</v>
      </c>
    </row>
    <row r="601" spans="1:25" ht="15.75">
      <c r="A601" s="10">
        <v>41064</v>
      </c>
      <c r="B601" s="15">
        <v>843.21</v>
      </c>
      <c r="C601" s="15">
        <v>780.67</v>
      </c>
      <c r="D601" s="15">
        <v>730.81</v>
      </c>
      <c r="E601" s="15">
        <v>703.4</v>
      </c>
      <c r="F601" s="15">
        <v>695.93</v>
      </c>
      <c r="G601" s="15">
        <v>678.78</v>
      </c>
      <c r="H601" s="15">
        <v>649.87</v>
      </c>
      <c r="I601" s="15">
        <v>807.25</v>
      </c>
      <c r="J601" s="15">
        <v>991.41</v>
      </c>
      <c r="K601" s="15">
        <v>1071.81</v>
      </c>
      <c r="L601" s="15">
        <v>1126.51</v>
      </c>
      <c r="M601" s="15">
        <v>1101.1</v>
      </c>
      <c r="N601" s="15">
        <v>1062.59</v>
      </c>
      <c r="O601" s="15">
        <v>1096.46</v>
      </c>
      <c r="P601" s="15">
        <v>1092.87</v>
      </c>
      <c r="Q601" s="15">
        <v>1051.97</v>
      </c>
      <c r="R601" s="15">
        <v>1023.25</v>
      </c>
      <c r="S601" s="15">
        <v>1017.6</v>
      </c>
      <c r="T601" s="15">
        <v>985.82</v>
      </c>
      <c r="U601" s="15">
        <v>978.56</v>
      </c>
      <c r="V601" s="15">
        <v>972.3</v>
      </c>
      <c r="W601" s="15">
        <v>1002.95</v>
      </c>
      <c r="X601" s="15">
        <v>987.93</v>
      </c>
      <c r="Y601" s="15">
        <v>838.34</v>
      </c>
    </row>
    <row r="602" spans="1:25" ht="15.75">
      <c r="A602" s="10">
        <v>41065</v>
      </c>
      <c r="B602" s="15">
        <v>744.47</v>
      </c>
      <c r="C602" s="15">
        <v>631.09</v>
      </c>
      <c r="D602" s="15">
        <v>617.78</v>
      </c>
      <c r="E602" s="15">
        <v>610.1</v>
      </c>
      <c r="F602" s="15">
        <v>580.57</v>
      </c>
      <c r="G602" s="15">
        <v>584.27</v>
      </c>
      <c r="H602" s="15">
        <v>577.68</v>
      </c>
      <c r="I602" s="15">
        <v>739.39</v>
      </c>
      <c r="J602" s="15">
        <v>964.9</v>
      </c>
      <c r="K602" s="15">
        <v>1062.03</v>
      </c>
      <c r="L602" s="15">
        <v>1082.93</v>
      </c>
      <c r="M602" s="15">
        <v>1080.51</v>
      </c>
      <c r="N602" s="15">
        <v>1063.28</v>
      </c>
      <c r="O602" s="15">
        <v>1075.8</v>
      </c>
      <c r="P602" s="15">
        <v>1085.6</v>
      </c>
      <c r="Q602" s="15">
        <v>1074.05</v>
      </c>
      <c r="R602" s="15">
        <v>1058.45</v>
      </c>
      <c r="S602" s="15">
        <v>1011.91</v>
      </c>
      <c r="T602" s="15">
        <v>1015.25</v>
      </c>
      <c r="U602" s="15">
        <v>1053.17</v>
      </c>
      <c r="V602" s="15">
        <v>1059.79</v>
      </c>
      <c r="W602" s="15">
        <v>1070.18</v>
      </c>
      <c r="X602" s="15">
        <v>1086.24</v>
      </c>
      <c r="Y602" s="15">
        <v>917.49</v>
      </c>
    </row>
    <row r="603" spans="1:25" ht="15.75">
      <c r="A603" s="10">
        <v>41066</v>
      </c>
      <c r="B603" s="15">
        <v>764.19</v>
      </c>
      <c r="C603" s="15">
        <v>733.71</v>
      </c>
      <c r="D603" s="15">
        <v>699.03</v>
      </c>
      <c r="E603" s="15">
        <v>674.13</v>
      </c>
      <c r="F603" s="15">
        <v>656.71</v>
      </c>
      <c r="G603" s="15">
        <v>674.29</v>
      </c>
      <c r="H603" s="15">
        <v>692.23</v>
      </c>
      <c r="I603" s="15">
        <v>820.35</v>
      </c>
      <c r="J603" s="15">
        <v>979.07</v>
      </c>
      <c r="K603" s="15">
        <v>1064.48</v>
      </c>
      <c r="L603" s="15">
        <v>1117.08</v>
      </c>
      <c r="M603" s="15">
        <v>1134.18</v>
      </c>
      <c r="N603" s="15">
        <v>1110.51</v>
      </c>
      <c r="O603" s="15">
        <v>1154.56</v>
      </c>
      <c r="P603" s="15">
        <v>1179.37</v>
      </c>
      <c r="Q603" s="15">
        <v>1143.15</v>
      </c>
      <c r="R603" s="15">
        <v>1074.89</v>
      </c>
      <c r="S603" s="15">
        <v>1052.47</v>
      </c>
      <c r="T603" s="15">
        <v>1030</v>
      </c>
      <c r="U603" s="15">
        <v>991.92</v>
      </c>
      <c r="V603" s="15">
        <v>988.44</v>
      </c>
      <c r="W603" s="15">
        <v>1015.02</v>
      </c>
      <c r="X603" s="15">
        <v>989.79</v>
      </c>
      <c r="Y603" s="15">
        <v>881.4</v>
      </c>
    </row>
    <row r="604" spans="1:25" ht="15.75">
      <c r="A604" s="10">
        <v>41067</v>
      </c>
      <c r="B604" s="15">
        <v>793.87</v>
      </c>
      <c r="C604" s="15">
        <v>754.83</v>
      </c>
      <c r="D604" s="15">
        <v>724.57</v>
      </c>
      <c r="E604" s="15">
        <v>705.86</v>
      </c>
      <c r="F604" s="15">
        <v>679.31</v>
      </c>
      <c r="G604" s="15">
        <v>719.99</v>
      </c>
      <c r="H604" s="15">
        <v>710.7</v>
      </c>
      <c r="I604" s="15">
        <v>855.3</v>
      </c>
      <c r="J604" s="15">
        <v>1006.73</v>
      </c>
      <c r="K604" s="15">
        <v>1094.8</v>
      </c>
      <c r="L604" s="15">
        <v>1156.67</v>
      </c>
      <c r="M604" s="15">
        <v>1131.8</v>
      </c>
      <c r="N604" s="15">
        <v>1111.45</v>
      </c>
      <c r="O604" s="15">
        <v>1164.51</v>
      </c>
      <c r="P604" s="15">
        <v>1136.75</v>
      </c>
      <c r="Q604" s="15">
        <v>1097.27</v>
      </c>
      <c r="R604" s="15">
        <v>1068.04</v>
      </c>
      <c r="S604" s="15">
        <v>1079.28</v>
      </c>
      <c r="T604" s="15">
        <v>1052.81</v>
      </c>
      <c r="U604" s="15">
        <v>1024.56</v>
      </c>
      <c r="V604" s="15">
        <v>1018.01</v>
      </c>
      <c r="W604" s="15">
        <v>1025.65</v>
      </c>
      <c r="X604" s="15">
        <v>1034.47</v>
      </c>
      <c r="Y604" s="15">
        <v>888.75</v>
      </c>
    </row>
    <row r="605" spans="1:25" ht="15.75">
      <c r="A605" s="10">
        <v>41068</v>
      </c>
      <c r="B605" s="15">
        <v>738.73</v>
      </c>
      <c r="C605" s="15">
        <v>707.12</v>
      </c>
      <c r="D605" s="15">
        <v>679.76</v>
      </c>
      <c r="E605" s="15">
        <v>666.43</v>
      </c>
      <c r="F605" s="15">
        <v>665.26</v>
      </c>
      <c r="G605" s="15">
        <v>669.65</v>
      </c>
      <c r="H605" s="15">
        <v>679.18</v>
      </c>
      <c r="I605" s="15">
        <v>852.79</v>
      </c>
      <c r="J605" s="15">
        <v>1007.24</v>
      </c>
      <c r="K605" s="15">
        <v>1105.82</v>
      </c>
      <c r="L605" s="15">
        <v>1168.59</v>
      </c>
      <c r="M605" s="15">
        <v>1161.77</v>
      </c>
      <c r="N605" s="15">
        <v>1110.58</v>
      </c>
      <c r="O605" s="15">
        <v>1140.46</v>
      </c>
      <c r="P605" s="15">
        <v>1164.3</v>
      </c>
      <c r="Q605" s="15">
        <v>1110.47</v>
      </c>
      <c r="R605" s="15">
        <v>1069.62</v>
      </c>
      <c r="S605" s="15">
        <v>1065.09</v>
      </c>
      <c r="T605" s="15">
        <v>1032.09</v>
      </c>
      <c r="U605" s="15">
        <v>1022.98</v>
      </c>
      <c r="V605" s="15">
        <v>1030.79</v>
      </c>
      <c r="W605" s="15">
        <v>1059.25</v>
      </c>
      <c r="X605" s="15">
        <v>1029.98</v>
      </c>
      <c r="Y605" s="15">
        <v>934.47</v>
      </c>
    </row>
    <row r="606" spans="1:25" ht="15.75">
      <c r="A606" s="10">
        <v>41069</v>
      </c>
      <c r="B606" s="15">
        <v>870.73</v>
      </c>
      <c r="C606" s="15">
        <v>814.63</v>
      </c>
      <c r="D606" s="15">
        <v>785.38</v>
      </c>
      <c r="E606" s="15">
        <v>770.79</v>
      </c>
      <c r="F606" s="15">
        <v>767.8</v>
      </c>
      <c r="G606" s="15">
        <v>764.39</v>
      </c>
      <c r="H606" s="15">
        <v>770.79</v>
      </c>
      <c r="I606" s="15">
        <v>910.36</v>
      </c>
      <c r="J606" s="15">
        <v>1037.7</v>
      </c>
      <c r="K606" s="15">
        <v>1112.02</v>
      </c>
      <c r="L606" s="15">
        <v>1217.27</v>
      </c>
      <c r="M606" s="15">
        <v>1175.42</v>
      </c>
      <c r="N606" s="15">
        <v>1176.01</v>
      </c>
      <c r="O606" s="15">
        <v>1173.99</v>
      </c>
      <c r="P606" s="15">
        <v>1211.75</v>
      </c>
      <c r="Q606" s="15">
        <v>1169.24</v>
      </c>
      <c r="R606" s="15">
        <v>1131.44</v>
      </c>
      <c r="S606" s="15">
        <v>1082.18</v>
      </c>
      <c r="T606" s="15">
        <v>1056.04</v>
      </c>
      <c r="U606" s="15">
        <v>1044.63</v>
      </c>
      <c r="V606" s="15">
        <v>1037.07</v>
      </c>
      <c r="W606" s="15">
        <v>1051.51</v>
      </c>
      <c r="X606" s="15">
        <v>1057.16</v>
      </c>
      <c r="Y606" s="15">
        <v>975.49</v>
      </c>
    </row>
    <row r="607" spans="1:25" ht="15.75">
      <c r="A607" s="10">
        <v>41070</v>
      </c>
      <c r="B607" s="15">
        <v>942.11</v>
      </c>
      <c r="C607" s="15">
        <v>933.15</v>
      </c>
      <c r="D607" s="15">
        <v>920.64</v>
      </c>
      <c r="E607" s="15">
        <v>893.04</v>
      </c>
      <c r="F607" s="15">
        <v>860.17</v>
      </c>
      <c r="G607" s="15">
        <v>866.82</v>
      </c>
      <c r="H607" s="15">
        <v>914.29</v>
      </c>
      <c r="I607" s="15">
        <v>847.04</v>
      </c>
      <c r="J607" s="15">
        <v>962.23</v>
      </c>
      <c r="K607" s="15">
        <v>954.35</v>
      </c>
      <c r="L607" s="15">
        <v>994.08</v>
      </c>
      <c r="M607" s="15">
        <v>1001.64</v>
      </c>
      <c r="N607" s="15">
        <v>980.49</v>
      </c>
      <c r="O607" s="15">
        <v>974.88</v>
      </c>
      <c r="P607" s="15">
        <v>975.11</v>
      </c>
      <c r="Q607" s="15">
        <v>966.55</v>
      </c>
      <c r="R607" s="15">
        <v>966.98</v>
      </c>
      <c r="S607" s="15">
        <v>965.82</v>
      </c>
      <c r="T607" s="15">
        <v>968.4</v>
      </c>
      <c r="U607" s="15">
        <v>974.76</v>
      </c>
      <c r="V607" s="15">
        <v>1021.29</v>
      </c>
      <c r="W607" s="15">
        <v>1052.1</v>
      </c>
      <c r="X607" s="15">
        <v>1062.55</v>
      </c>
      <c r="Y607" s="15">
        <v>995.72</v>
      </c>
    </row>
    <row r="608" spans="1:25" ht="15.75">
      <c r="A608" s="10">
        <v>41071</v>
      </c>
      <c r="B608" s="15">
        <v>944.62</v>
      </c>
      <c r="C608" s="15">
        <v>951.4</v>
      </c>
      <c r="D608" s="15">
        <v>955.49</v>
      </c>
      <c r="E608" s="15">
        <v>950.71</v>
      </c>
      <c r="F608" s="15">
        <v>955.09</v>
      </c>
      <c r="G608" s="15">
        <v>932.74</v>
      </c>
      <c r="H608" s="15">
        <v>1008.31</v>
      </c>
      <c r="I608" s="15">
        <v>807.5</v>
      </c>
      <c r="J608" s="15">
        <v>955.75</v>
      </c>
      <c r="K608" s="15">
        <v>964.49</v>
      </c>
      <c r="L608" s="15">
        <v>978.89</v>
      </c>
      <c r="M608" s="15">
        <v>987.93</v>
      </c>
      <c r="N608" s="15">
        <v>997.48</v>
      </c>
      <c r="O608" s="15">
        <v>1002.57</v>
      </c>
      <c r="P608" s="15">
        <v>1001.26</v>
      </c>
      <c r="Q608" s="15">
        <v>992.03</v>
      </c>
      <c r="R608" s="15">
        <v>990.99</v>
      </c>
      <c r="S608" s="15">
        <v>989.01</v>
      </c>
      <c r="T608" s="15">
        <v>980.72</v>
      </c>
      <c r="U608" s="15">
        <v>981.48</v>
      </c>
      <c r="V608" s="15">
        <v>971.24</v>
      </c>
      <c r="W608" s="15">
        <v>989.03</v>
      </c>
      <c r="X608" s="15">
        <v>1077.23</v>
      </c>
      <c r="Y608" s="15">
        <v>984.9</v>
      </c>
    </row>
    <row r="609" spans="1:25" ht="15.75">
      <c r="A609" s="10">
        <v>41072</v>
      </c>
      <c r="B609" s="15">
        <v>1009.54</v>
      </c>
      <c r="C609" s="15">
        <v>978</v>
      </c>
      <c r="D609" s="15">
        <v>923.36</v>
      </c>
      <c r="E609" s="15">
        <v>923.34</v>
      </c>
      <c r="F609" s="15">
        <v>907.55</v>
      </c>
      <c r="G609" s="15">
        <v>904.59</v>
      </c>
      <c r="H609" s="15">
        <v>880.97</v>
      </c>
      <c r="I609" s="15">
        <v>880.39</v>
      </c>
      <c r="J609" s="15">
        <v>989.66</v>
      </c>
      <c r="K609" s="15">
        <v>1048.27</v>
      </c>
      <c r="L609" s="15">
        <v>1061.4</v>
      </c>
      <c r="M609" s="15">
        <v>1068.12</v>
      </c>
      <c r="N609" s="15">
        <v>1067.7</v>
      </c>
      <c r="O609" s="15">
        <v>1068.43</v>
      </c>
      <c r="P609" s="15">
        <v>1067.13</v>
      </c>
      <c r="Q609" s="15">
        <v>1063.37</v>
      </c>
      <c r="R609" s="15">
        <v>1063.67</v>
      </c>
      <c r="S609" s="15">
        <v>1065.99</v>
      </c>
      <c r="T609" s="15">
        <v>1063.91</v>
      </c>
      <c r="U609" s="15">
        <v>1061.26</v>
      </c>
      <c r="V609" s="15">
        <v>1061.03</v>
      </c>
      <c r="W609" s="15">
        <v>1089.27</v>
      </c>
      <c r="X609" s="15">
        <v>1123.91</v>
      </c>
      <c r="Y609" s="15">
        <v>1059.1</v>
      </c>
    </row>
    <row r="610" spans="1:25" ht="15.75">
      <c r="A610" s="10">
        <v>41073</v>
      </c>
      <c r="B610" s="15">
        <v>1095.02</v>
      </c>
      <c r="C610" s="15">
        <v>1026.52</v>
      </c>
      <c r="D610" s="15">
        <v>1067.09</v>
      </c>
      <c r="E610" s="15">
        <v>1005.76</v>
      </c>
      <c r="F610" s="15">
        <v>986.22</v>
      </c>
      <c r="G610" s="15">
        <v>1039.78</v>
      </c>
      <c r="H610" s="15">
        <v>1037.22</v>
      </c>
      <c r="I610" s="15">
        <v>991.41</v>
      </c>
      <c r="J610" s="15">
        <v>1092.48</v>
      </c>
      <c r="K610" s="15">
        <v>1191.58</v>
      </c>
      <c r="L610" s="15">
        <v>1192.96</v>
      </c>
      <c r="M610" s="15">
        <v>1188.67</v>
      </c>
      <c r="N610" s="15">
        <v>1182.28</v>
      </c>
      <c r="O610" s="15">
        <v>1206.25</v>
      </c>
      <c r="P610" s="15">
        <v>1215.83</v>
      </c>
      <c r="Q610" s="15">
        <v>1212.45</v>
      </c>
      <c r="R610" s="15">
        <v>1203.78</v>
      </c>
      <c r="S610" s="15">
        <v>1180.26</v>
      </c>
      <c r="T610" s="15">
        <v>1111.66</v>
      </c>
      <c r="U610" s="15">
        <v>1105.26</v>
      </c>
      <c r="V610" s="15">
        <v>1065.45</v>
      </c>
      <c r="W610" s="15">
        <v>1114.08</v>
      </c>
      <c r="X610" s="15">
        <v>1125.22</v>
      </c>
      <c r="Y610" s="15">
        <v>1020.34</v>
      </c>
    </row>
    <row r="611" spans="1:25" ht="15.75">
      <c r="A611" s="10">
        <v>41074</v>
      </c>
      <c r="B611" s="15">
        <v>949</v>
      </c>
      <c r="C611" s="15">
        <v>866.12</v>
      </c>
      <c r="D611" s="15">
        <v>813.23</v>
      </c>
      <c r="E611" s="15">
        <v>785.14</v>
      </c>
      <c r="F611" s="15">
        <v>749.77</v>
      </c>
      <c r="G611" s="15">
        <v>784.14</v>
      </c>
      <c r="H611" s="15">
        <v>795.41</v>
      </c>
      <c r="I611" s="15">
        <v>946.05</v>
      </c>
      <c r="J611" s="15">
        <v>1043.63</v>
      </c>
      <c r="K611" s="15">
        <v>1091.49</v>
      </c>
      <c r="L611" s="15">
        <v>1109.41</v>
      </c>
      <c r="M611" s="15">
        <v>1113.06</v>
      </c>
      <c r="N611" s="15">
        <v>1109.09</v>
      </c>
      <c r="O611" s="15">
        <v>1122</v>
      </c>
      <c r="P611" s="15">
        <v>1132.07</v>
      </c>
      <c r="Q611" s="15">
        <v>1117.71</v>
      </c>
      <c r="R611" s="15">
        <v>1108.47</v>
      </c>
      <c r="S611" s="15">
        <v>1112.89</v>
      </c>
      <c r="T611" s="15">
        <v>1098.86</v>
      </c>
      <c r="U611" s="15">
        <v>1074.99</v>
      </c>
      <c r="V611" s="15">
        <v>1052.01</v>
      </c>
      <c r="W611" s="15">
        <v>1075.88</v>
      </c>
      <c r="X611" s="15">
        <v>1086.78</v>
      </c>
      <c r="Y611" s="15">
        <v>1029.86</v>
      </c>
    </row>
    <row r="612" spans="1:25" ht="15.75">
      <c r="A612" s="10">
        <v>41075</v>
      </c>
      <c r="B612" s="15">
        <v>978.47</v>
      </c>
      <c r="C612" s="15">
        <v>893.54</v>
      </c>
      <c r="D612" s="15">
        <v>798.08</v>
      </c>
      <c r="E612" s="15">
        <v>750.55</v>
      </c>
      <c r="F612" s="15">
        <v>735.68</v>
      </c>
      <c r="G612" s="15">
        <v>738.31</v>
      </c>
      <c r="H612" s="15">
        <v>795.38</v>
      </c>
      <c r="I612" s="15">
        <v>920.82</v>
      </c>
      <c r="J612" s="15">
        <v>1083.37</v>
      </c>
      <c r="K612" s="15">
        <v>1161.5</v>
      </c>
      <c r="L612" s="15">
        <v>1181.1</v>
      </c>
      <c r="M612" s="15">
        <v>1180.7</v>
      </c>
      <c r="N612" s="15">
        <v>1181.17</v>
      </c>
      <c r="O612" s="15">
        <v>1195.47</v>
      </c>
      <c r="P612" s="15">
        <v>1201.48</v>
      </c>
      <c r="Q612" s="15">
        <v>1196.44</v>
      </c>
      <c r="R612" s="15">
        <v>1183.22</v>
      </c>
      <c r="S612" s="15">
        <v>1178.03</v>
      </c>
      <c r="T612" s="15">
        <v>1158.41</v>
      </c>
      <c r="U612" s="15">
        <v>1136.3</v>
      </c>
      <c r="V612" s="15">
        <v>1099.63</v>
      </c>
      <c r="W612" s="15">
        <v>1139.59</v>
      </c>
      <c r="X612" s="15">
        <v>1158.34</v>
      </c>
      <c r="Y612" s="15">
        <v>1042.69</v>
      </c>
    </row>
    <row r="613" spans="1:25" ht="15.75">
      <c r="A613" s="10">
        <v>41076</v>
      </c>
      <c r="B613" s="15">
        <v>985.87</v>
      </c>
      <c r="C613" s="15">
        <v>935.45</v>
      </c>
      <c r="D613" s="15">
        <v>905.93</v>
      </c>
      <c r="E613" s="15">
        <v>889.63</v>
      </c>
      <c r="F613" s="15">
        <v>883.48</v>
      </c>
      <c r="G613" s="15">
        <v>879.94</v>
      </c>
      <c r="H613" s="15">
        <v>812.29</v>
      </c>
      <c r="I613" s="15">
        <v>807.04</v>
      </c>
      <c r="J613" s="15">
        <v>920.96</v>
      </c>
      <c r="K613" s="15">
        <v>1021.87</v>
      </c>
      <c r="L613" s="15">
        <v>1054.66</v>
      </c>
      <c r="M613" s="15">
        <v>1062.4</v>
      </c>
      <c r="N613" s="15">
        <v>1062.3</v>
      </c>
      <c r="O613" s="15">
        <v>1062.96</v>
      </c>
      <c r="P613" s="15">
        <v>1066.17</v>
      </c>
      <c r="Q613" s="15">
        <v>1068.52</v>
      </c>
      <c r="R613" s="15">
        <v>1065.93</v>
      </c>
      <c r="S613" s="15">
        <v>1064.82</v>
      </c>
      <c r="T613" s="15">
        <v>1062.9</v>
      </c>
      <c r="U613" s="15">
        <v>1054.86</v>
      </c>
      <c r="V613" s="15">
        <v>1058.17</v>
      </c>
      <c r="W613" s="15">
        <v>1072.71</v>
      </c>
      <c r="X613" s="15">
        <v>1080.57</v>
      </c>
      <c r="Y613" s="15">
        <v>1028.51</v>
      </c>
    </row>
    <row r="614" spans="1:25" ht="15.75">
      <c r="A614" s="10">
        <v>41077</v>
      </c>
      <c r="B614" s="15">
        <v>947.51</v>
      </c>
      <c r="C614" s="15">
        <v>782.38</v>
      </c>
      <c r="D614" s="15">
        <v>685.38</v>
      </c>
      <c r="E614" s="15">
        <v>671.07</v>
      </c>
      <c r="F614" s="15">
        <v>661.17</v>
      </c>
      <c r="G614" s="15">
        <v>660.67</v>
      </c>
      <c r="H614" s="15">
        <v>60.4</v>
      </c>
      <c r="I614" s="15">
        <v>50.95</v>
      </c>
      <c r="J614" s="15">
        <v>743.14</v>
      </c>
      <c r="K614" s="15">
        <v>971.77</v>
      </c>
      <c r="L614" s="15">
        <v>997.94</v>
      </c>
      <c r="M614" s="15">
        <v>1006.01</v>
      </c>
      <c r="N614" s="15">
        <v>1013.85</v>
      </c>
      <c r="O614" s="15">
        <v>1015.19</v>
      </c>
      <c r="P614" s="15">
        <v>1006.77</v>
      </c>
      <c r="Q614" s="15">
        <v>1003.15</v>
      </c>
      <c r="R614" s="15">
        <v>1005.94</v>
      </c>
      <c r="S614" s="15">
        <v>1011.55</v>
      </c>
      <c r="T614" s="15">
        <v>1008.49</v>
      </c>
      <c r="U614" s="15">
        <v>1004.17</v>
      </c>
      <c r="V614" s="15">
        <v>1014.78</v>
      </c>
      <c r="W614" s="15">
        <v>1021.86</v>
      </c>
      <c r="X614" s="15">
        <v>1039.73</v>
      </c>
      <c r="Y614" s="15">
        <v>1007.21</v>
      </c>
    </row>
    <row r="615" spans="1:25" ht="15.75" customHeight="1">
      <c r="A615" s="10">
        <v>41078</v>
      </c>
      <c r="B615" s="15">
        <v>959.93</v>
      </c>
      <c r="C615" s="15">
        <v>796.37</v>
      </c>
      <c r="D615" s="15">
        <v>726.58</v>
      </c>
      <c r="E615" s="15">
        <v>699.58</v>
      </c>
      <c r="F615" s="15">
        <v>684.35</v>
      </c>
      <c r="G615" s="15">
        <v>614.15</v>
      </c>
      <c r="H615" s="15">
        <v>417.74</v>
      </c>
      <c r="I615" s="15">
        <v>865.89</v>
      </c>
      <c r="J615" s="15">
        <v>1016.3</v>
      </c>
      <c r="K615" s="15">
        <v>1083.07</v>
      </c>
      <c r="L615" s="15">
        <v>1102.7</v>
      </c>
      <c r="M615" s="15">
        <v>1097.34</v>
      </c>
      <c r="N615" s="15">
        <v>1079.69</v>
      </c>
      <c r="O615" s="15">
        <v>1098.88</v>
      </c>
      <c r="P615" s="15">
        <v>1120.65</v>
      </c>
      <c r="Q615" s="15">
        <v>1097.6</v>
      </c>
      <c r="R615" s="15">
        <v>1068.14</v>
      </c>
      <c r="S615" s="15">
        <v>1058.5</v>
      </c>
      <c r="T615" s="15">
        <v>1042.76</v>
      </c>
      <c r="U615" s="15">
        <v>1029.76</v>
      </c>
      <c r="V615" s="15">
        <v>1023.3</v>
      </c>
      <c r="W615" s="15">
        <v>1039.64</v>
      </c>
      <c r="X615" s="15">
        <v>1059.84</v>
      </c>
      <c r="Y615" s="15">
        <v>952.58</v>
      </c>
    </row>
    <row r="616" spans="1:25" ht="15.75">
      <c r="A616" s="10">
        <v>41079</v>
      </c>
      <c r="B616" s="15">
        <v>735.14</v>
      </c>
      <c r="C616" s="15">
        <v>705.45</v>
      </c>
      <c r="D616" s="15">
        <v>294.18</v>
      </c>
      <c r="E616" s="15">
        <v>282.48</v>
      </c>
      <c r="F616" s="15">
        <v>278.42</v>
      </c>
      <c r="G616" s="15">
        <v>279.15</v>
      </c>
      <c r="H616" s="15">
        <v>137.77</v>
      </c>
      <c r="I616" s="15">
        <v>863.3</v>
      </c>
      <c r="J616" s="15">
        <v>977.85</v>
      </c>
      <c r="K616" s="15">
        <v>1067.13</v>
      </c>
      <c r="L616" s="15">
        <v>1108.42</v>
      </c>
      <c r="M616" s="15">
        <v>1113.39</v>
      </c>
      <c r="N616" s="15">
        <v>1094.59</v>
      </c>
      <c r="O616" s="15">
        <v>1128.87</v>
      </c>
      <c r="P616" s="15">
        <v>1131.79</v>
      </c>
      <c r="Q616" s="15">
        <v>1140.72</v>
      </c>
      <c r="R616" s="15">
        <v>1090.72</v>
      </c>
      <c r="S616" s="15">
        <v>1067.77</v>
      </c>
      <c r="T616" s="15">
        <v>1050.76</v>
      </c>
      <c r="U616" s="15">
        <v>1018.42</v>
      </c>
      <c r="V616" s="15">
        <v>992.99</v>
      </c>
      <c r="W616" s="15">
        <v>1003.77</v>
      </c>
      <c r="X616" s="15">
        <v>1011.53</v>
      </c>
      <c r="Y616" s="15">
        <v>956.46</v>
      </c>
    </row>
    <row r="617" spans="1:25" ht="15.75">
      <c r="A617" s="10">
        <v>41080</v>
      </c>
      <c r="B617" s="15">
        <v>722.13</v>
      </c>
      <c r="C617" s="15">
        <v>705.75</v>
      </c>
      <c r="D617" s="15">
        <v>697.7</v>
      </c>
      <c r="E617" s="15">
        <v>670.1</v>
      </c>
      <c r="F617" s="15">
        <v>626.94</v>
      </c>
      <c r="G617" s="15">
        <v>693.91</v>
      </c>
      <c r="H617" s="15">
        <v>607.64</v>
      </c>
      <c r="I617" s="15">
        <v>731.48</v>
      </c>
      <c r="J617" s="15">
        <v>988.04</v>
      </c>
      <c r="K617" s="15">
        <v>1097.41</v>
      </c>
      <c r="L617" s="15">
        <v>1122.25</v>
      </c>
      <c r="M617" s="15">
        <v>1114.66</v>
      </c>
      <c r="N617" s="15">
        <v>1107.43</v>
      </c>
      <c r="O617" s="15">
        <v>1157.73</v>
      </c>
      <c r="P617" s="15">
        <v>1152.76</v>
      </c>
      <c r="Q617" s="15">
        <v>1171.06</v>
      </c>
      <c r="R617" s="15">
        <v>1092.99</v>
      </c>
      <c r="S617" s="15">
        <v>1060.75</v>
      </c>
      <c r="T617" s="15">
        <v>1028.7</v>
      </c>
      <c r="U617" s="15">
        <v>1001.42</v>
      </c>
      <c r="V617" s="15">
        <v>970.69</v>
      </c>
      <c r="W617" s="15">
        <v>992.75</v>
      </c>
      <c r="X617" s="15">
        <v>976.74</v>
      </c>
      <c r="Y617" s="15">
        <v>857.32</v>
      </c>
    </row>
    <row r="618" spans="1:25" ht="15.75">
      <c r="A618" s="10">
        <v>41081</v>
      </c>
      <c r="B618" s="15">
        <v>751.06</v>
      </c>
      <c r="C618" s="15">
        <v>735.92</v>
      </c>
      <c r="D618" s="15">
        <v>721.93</v>
      </c>
      <c r="E618" s="15">
        <v>705.97</v>
      </c>
      <c r="F618" s="15">
        <v>705.47</v>
      </c>
      <c r="G618" s="15">
        <v>712.18</v>
      </c>
      <c r="H618" s="15">
        <v>705.95</v>
      </c>
      <c r="I618" s="15">
        <v>787.84</v>
      </c>
      <c r="J618" s="15">
        <v>1000.94</v>
      </c>
      <c r="K618" s="15">
        <v>1083.72</v>
      </c>
      <c r="L618" s="15">
        <v>1114.07</v>
      </c>
      <c r="M618" s="15">
        <v>1100.41</v>
      </c>
      <c r="N618" s="15">
        <v>1082.58</v>
      </c>
      <c r="O618" s="15">
        <v>1124.36</v>
      </c>
      <c r="P618" s="15">
        <v>1118</v>
      </c>
      <c r="Q618" s="15">
        <v>1129.37</v>
      </c>
      <c r="R618" s="15">
        <v>1081.97</v>
      </c>
      <c r="S618" s="15">
        <v>1050.66</v>
      </c>
      <c r="T618" s="15">
        <v>1024.37</v>
      </c>
      <c r="U618" s="15">
        <v>1005.07</v>
      </c>
      <c r="V618" s="15">
        <v>997.88</v>
      </c>
      <c r="W618" s="15">
        <v>1003.03</v>
      </c>
      <c r="X618" s="15">
        <v>1045.17</v>
      </c>
      <c r="Y618" s="15">
        <v>937.4</v>
      </c>
    </row>
    <row r="619" spans="1:25" ht="15.75">
      <c r="A619" s="10">
        <v>41082</v>
      </c>
      <c r="B619" s="15">
        <v>724.21</v>
      </c>
      <c r="C619" s="15">
        <v>709.88</v>
      </c>
      <c r="D619" s="15">
        <v>703.27</v>
      </c>
      <c r="E619" s="15">
        <v>689.78</v>
      </c>
      <c r="F619" s="15">
        <v>679.24</v>
      </c>
      <c r="G619" s="15">
        <v>700.35</v>
      </c>
      <c r="H619" s="15">
        <v>682.43</v>
      </c>
      <c r="I619" s="15">
        <v>748.18</v>
      </c>
      <c r="J619" s="15">
        <v>1010.26</v>
      </c>
      <c r="K619" s="15">
        <v>1101.9</v>
      </c>
      <c r="L619" s="15">
        <v>1158.74</v>
      </c>
      <c r="M619" s="15">
        <v>1167.05</v>
      </c>
      <c r="N619" s="15">
        <v>1138.56</v>
      </c>
      <c r="O619" s="15">
        <v>1173.82</v>
      </c>
      <c r="P619" s="15">
        <v>1191.68</v>
      </c>
      <c r="Q619" s="15">
        <v>1233.31</v>
      </c>
      <c r="R619" s="15">
        <v>1161.49</v>
      </c>
      <c r="S619" s="15">
        <v>1077.92</v>
      </c>
      <c r="T619" s="15">
        <v>1049</v>
      </c>
      <c r="U619" s="15">
        <v>1024.52</v>
      </c>
      <c r="V619" s="15">
        <v>997.52</v>
      </c>
      <c r="W619" s="15">
        <v>1004.25</v>
      </c>
      <c r="X619" s="15">
        <v>1054.96</v>
      </c>
      <c r="Y619" s="15">
        <v>928.85</v>
      </c>
    </row>
    <row r="620" spans="1:25" ht="15.75">
      <c r="A620" s="10">
        <v>41083</v>
      </c>
      <c r="B620" s="15">
        <v>851.38</v>
      </c>
      <c r="C620" s="15">
        <v>752.95</v>
      </c>
      <c r="D620" s="15">
        <v>744.64</v>
      </c>
      <c r="E620" s="15">
        <v>740</v>
      </c>
      <c r="F620" s="15">
        <v>728.79</v>
      </c>
      <c r="G620" s="15">
        <v>731.68</v>
      </c>
      <c r="H620" s="15">
        <v>465.47</v>
      </c>
      <c r="I620" s="15">
        <v>670.9</v>
      </c>
      <c r="J620" s="15">
        <v>902.17</v>
      </c>
      <c r="K620" s="15">
        <v>1004.11</v>
      </c>
      <c r="L620" s="15">
        <v>1064.13</v>
      </c>
      <c r="M620" s="15">
        <v>1077.69</v>
      </c>
      <c r="N620" s="15">
        <v>1058.88</v>
      </c>
      <c r="O620" s="15">
        <v>1070.54</v>
      </c>
      <c r="P620" s="15">
        <v>1098.45</v>
      </c>
      <c r="Q620" s="15">
        <v>1093.69</v>
      </c>
      <c r="R620" s="15">
        <v>1076.31</v>
      </c>
      <c r="S620" s="15">
        <v>1071.51</v>
      </c>
      <c r="T620" s="15">
        <v>1050.34</v>
      </c>
      <c r="U620" s="15">
        <v>1049.32</v>
      </c>
      <c r="V620" s="15">
        <v>1051.06</v>
      </c>
      <c r="W620" s="15">
        <v>1064.92</v>
      </c>
      <c r="X620" s="15">
        <v>1110.86</v>
      </c>
      <c r="Y620" s="15">
        <v>1023.65</v>
      </c>
    </row>
    <row r="621" spans="1:25" ht="15.75">
      <c r="A621" s="10">
        <v>41084</v>
      </c>
      <c r="B621" s="15">
        <v>862.44</v>
      </c>
      <c r="C621" s="15">
        <v>764.97</v>
      </c>
      <c r="D621" s="15">
        <v>726.43</v>
      </c>
      <c r="E621" s="15">
        <v>677.49</v>
      </c>
      <c r="F621" s="15">
        <v>617.9</v>
      </c>
      <c r="G621" s="15">
        <v>311.61</v>
      </c>
      <c r="H621" s="15">
        <v>84.69</v>
      </c>
      <c r="I621" s="15">
        <v>89.76</v>
      </c>
      <c r="J621" s="15">
        <v>764.32</v>
      </c>
      <c r="K621" s="15">
        <v>885.04</v>
      </c>
      <c r="L621" s="15">
        <v>960.89</v>
      </c>
      <c r="M621" s="15">
        <v>981.86</v>
      </c>
      <c r="N621" s="15">
        <v>988.5</v>
      </c>
      <c r="O621" s="15">
        <v>1004</v>
      </c>
      <c r="P621" s="15">
        <v>1013.97</v>
      </c>
      <c r="Q621" s="15">
        <v>1003.64</v>
      </c>
      <c r="R621" s="15">
        <v>998.4</v>
      </c>
      <c r="S621" s="15">
        <v>985.95</v>
      </c>
      <c r="T621" s="15">
        <v>980.13</v>
      </c>
      <c r="U621" s="15">
        <v>973.83</v>
      </c>
      <c r="V621" s="15">
        <v>972.97</v>
      </c>
      <c r="W621" s="15">
        <v>992.75</v>
      </c>
      <c r="X621" s="15">
        <v>1061.81</v>
      </c>
      <c r="Y621" s="15">
        <v>989.34</v>
      </c>
    </row>
    <row r="622" spans="1:25" ht="15.75">
      <c r="A622" s="10">
        <v>41085</v>
      </c>
      <c r="B622" s="15">
        <v>872.29</v>
      </c>
      <c r="C622" s="15">
        <v>741.27</v>
      </c>
      <c r="D622" s="15">
        <v>725.6</v>
      </c>
      <c r="E622" s="15">
        <v>709.53</v>
      </c>
      <c r="F622" s="15">
        <v>683.99</v>
      </c>
      <c r="G622" s="15">
        <v>708.69</v>
      </c>
      <c r="H622" s="15">
        <v>716.93</v>
      </c>
      <c r="I622" s="15">
        <v>865.54</v>
      </c>
      <c r="J622" s="15">
        <v>996.53</v>
      </c>
      <c r="K622" s="15">
        <v>1084.57</v>
      </c>
      <c r="L622" s="15">
        <v>1126.83</v>
      </c>
      <c r="M622" s="15">
        <v>1144.05</v>
      </c>
      <c r="N622" s="15">
        <v>1136.5</v>
      </c>
      <c r="O622" s="15">
        <v>1166.7</v>
      </c>
      <c r="P622" s="15">
        <v>1165.4</v>
      </c>
      <c r="Q622" s="15">
        <v>1173.08</v>
      </c>
      <c r="R622" s="15">
        <v>1115.46</v>
      </c>
      <c r="S622" s="15">
        <v>1065</v>
      </c>
      <c r="T622" s="15">
        <v>1050.1</v>
      </c>
      <c r="U622" s="15">
        <v>1040.51</v>
      </c>
      <c r="V622" s="15">
        <v>1026.06</v>
      </c>
      <c r="W622" s="15">
        <v>1048.37</v>
      </c>
      <c r="X622" s="15">
        <v>1067.56</v>
      </c>
      <c r="Y622" s="15">
        <v>958.32</v>
      </c>
    </row>
    <row r="623" spans="1:25" ht="15.75">
      <c r="A623" s="10">
        <v>41086</v>
      </c>
      <c r="B623" s="15">
        <v>719.7</v>
      </c>
      <c r="C623" s="15">
        <v>705.39</v>
      </c>
      <c r="D623" s="15">
        <v>692.79</v>
      </c>
      <c r="E623" s="15">
        <v>678.84</v>
      </c>
      <c r="F623" s="15">
        <v>659.67</v>
      </c>
      <c r="G623" s="15">
        <v>674.74</v>
      </c>
      <c r="H623" s="15">
        <v>692.78</v>
      </c>
      <c r="I623" s="15">
        <v>793.71</v>
      </c>
      <c r="J623" s="15">
        <v>962.61</v>
      </c>
      <c r="K623" s="15">
        <v>897.38</v>
      </c>
      <c r="L623" s="15">
        <v>975.29</v>
      </c>
      <c r="M623" s="15">
        <v>975.8</v>
      </c>
      <c r="N623" s="15">
        <v>969.45</v>
      </c>
      <c r="O623" s="15">
        <v>1035.75</v>
      </c>
      <c r="P623" s="15">
        <v>1056.68</v>
      </c>
      <c r="Q623" s="15">
        <v>1080.05</v>
      </c>
      <c r="R623" s="15">
        <v>1043.2</v>
      </c>
      <c r="S623" s="15">
        <v>948.33</v>
      </c>
      <c r="T623" s="15">
        <v>900.1</v>
      </c>
      <c r="U623" s="15">
        <v>849.9</v>
      </c>
      <c r="V623" s="15">
        <v>881.51</v>
      </c>
      <c r="W623" s="15">
        <v>918.98</v>
      </c>
      <c r="X623" s="15">
        <v>720.05</v>
      </c>
      <c r="Y623" s="15">
        <v>914.32</v>
      </c>
    </row>
    <row r="624" spans="1:25" ht="15.75">
      <c r="A624" s="10">
        <v>41087</v>
      </c>
      <c r="B624" s="15">
        <v>743.89</v>
      </c>
      <c r="C624" s="15">
        <v>719.57</v>
      </c>
      <c r="D624" s="15">
        <v>705.62</v>
      </c>
      <c r="E624" s="15">
        <v>695.06</v>
      </c>
      <c r="F624" s="15">
        <v>686.09</v>
      </c>
      <c r="G624" s="15">
        <v>680.9</v>
      </c>
      <c r="H624" s="15">
        <v>688.95</v>
      </c>
      <c r="I624" s="15">
        <v>848.73</v>
      </c>
      <c r="J624" s="15">
        <v>1000.71</v>
      </c>
      <c r="K624" s="15">
        <v>1050.13</v>
      </c>
      <c r="L624" s="15">
        <v>1103.2</v>
      </c>
      <c r="M624" s="15">
        <v>1110.89</v>
      </c>
      <c r="N624" s="15">
        <v>1099.55</v>
      </c>
      <c r="O624" s="15">
        <v>1175.36</v>
      </c>
      <c r="P624" s="15">
        <v>1195.79</v>
      </c>
      <c r="Q624" s="15">
        <v>1199.2</v>
      </c>
      <c r="R624" s="15">
        <v>1159.34</v>
      </c>
      <c r="S624" s="15">
        <v>1105.03</v>
      </c>
      <c r="T624" s="15">
        <v>1053.32</v>
      </c>
      <c r="U624" s="15">
        <v>1026.74</v>
      </c>
      <c r="V624" s="15">
        <v>1000.64</v>
      </c>
      <c r="W624" s="15">
        <v>1039.13</v>
      </c>
      <c r="X624" s="15">
        <v>1093.61</v>
      </c>
      <c r="Y624" s="15">
        <v>953.83</v>
      </c>
    </row>
    <row r="625" spans="1:25" ht="15.75">
      <c r="A625" s="10">
        <v>41088</v>
      </c>
      <c r="B625" s="15">
        <v>784.24</v>
      </c>
      <c r="C625" s="15">
        <v>730.24</v>
      </c>
      <c r="D625" s="15">
        <v>713.8</v>
      </c>
      <c r="E625" s="15">
        <v>696.48</v>
      </c>
      <c r="F625" s="15">
        <v>682.72</v>
      </c>
      <c r="G625" s="15">
        <v>676.36</v>
      </c>
      <c r="H625" s="15">
        <v>680.17</v>
      </c>
      <c r="I625" s="15">
        <v>795.42</v>
      </c>
      <c r="J625" s="15">
        <v>945.62</v>
      </c>
      <c r="K625" s="15">
        <v>1059.08</v>
      </c>
      <c r="L625" s="15">
        <v>1104</v>
      </c>
      <c r="M625" s="15">
        <v>1101.95</v>
      </c>
      <c r="N625" s="15">
        <v>1095.15</v>
      </c>
      <c r="O625" s="15">
        <v>1145.68</v>
      </c>
      <c r="P625" s="15">
        <v>1153.16</v>
      </c>
      <c r="Q625" s="15">
        <v>1191.1</v>
      </c>
      <c r="R625" s="15">
        <v>1165.77</v>
      </c>
      <c r="S625" s="15">
        <v>1090.02</v>
      </c>
      <c r="T625" s="15">
        <v>1037.77</v>
      </c>
      <c r="U625" s="15">
        <v>1005.78</v>
      </c>
      <c r="V625" s="15">
        <v>992.9</v>
      </c>
      <c r="W625" s="15">
        <v>1007.82</v>
      </c>
      <c r="X625" s="15">
        <v>1011.48</v>
      </c>
      <c r="Y625" s="15">
        <v>941.12</v>
      </c>
    </row>
    <row r="626" spans="1:25" ht="15.75">
      <c r="A626" s="10">
        <v>41089</v>
      </c>
      <c r="B626" s="15">
        <v>778.49</v>
      </c>
      <c r="C626" s="15">
        <v>764.52</v>
      </c>
      <c r="D626" s="15">
        <v>750.29</v>
      </c>
      <c r="E626" s="15">
        <v>739.53</v>
      </c>
      <c r="F626" s="15">
        <v>734.4</v>
      </c>
      <c r="G626" s="15">
        <v>724.77</v>
      </c>
      <c r="H626" s="15">
        <v>727.7</v>
      </c>
      <c r="I626" s="15">
        <v>848.88</v>
      </c>
      <c r="J626" s="15">
        <v>975.75</v>
      </c>
      <c r="K626" s="15">
        <v>1103.54</v>
      </c>
      <c r="L626" s="15">
        <v>1170.98</v>
      </c>
      <c r="M626" s="15">
        <v>1176.72</v>
      </c>
      <c r="N626" s="15">
        <v>1154.27</v>
      </c>
      <c r="O626" s="15">
        <v>1177.98</v>
      </c>
      <c r="P626" s="15">
        <v>1186</v>
      </c>
      <c r="Q626" s="15">
        <v>1182.49</v>
      </c>
      <c r="R626" s="15">
        <v>1144.55</v>
      </c>
      <c r="S626" s="15">
        <v>1086.95</v>
      </c>
      <c r="T626" s="15">
        <v>1037.77</v>
      </c>
      <c r="U626" s="15">
        <v>1021.76</v>
      </c>
      <c r="V626" s="15">
        <v>995.58</v>
      </c>
      <c r="W626" s="15">
        <v>997</v>
      </c>
      <c r="X626" s="15">
        <v>1019.91</v>
      </c>
      <c r="Y626" s="15">
        <v>959.73</v>
      </c>
    </row>
    <row r="627" spans="1:25" ht="15.75">
      <c r="A627" s="10">
        <v>41090</v>
      </c>
      <c r="B627" s="15">
        <v>873.95</v>
      </c>
      <c r="C627" s="15">
        <v>737.68</v>
      </c>
      <c r="D627" s="15">
        <v>676.82</v>
      </c>
      <c r="E627" s="15">
        <v>663.01</v>
      </c>
      <c r="F627" s="15">
        <v>659.59</v>
      </c>
      <c r="G627" s="15">
        <v>647.05</v>
      </c>
      <c r="H627" s="15">
        <v>636.62</v>
      </c>
      <c r="I627" s="15">
        <v>659.65</v>
      </c>
      <c r="J627" s="15">
        <v>705.81</v>
      </c>
      <c r="K627" s="15">
        <v>920.71</v>
      </c>
      <c r="L627" s="15">
        <v>1005.06</v>
      </c>
      <c r="M627" s="15">
        <v>1020.13</v>
      </c>
      <c r="N627" s="15">
        <v>1016.77</v>
      </c>
      <c r="O627" s="15">
        <v>1016.39</v>
      </c>
      <c r="P627" s="15">
        <v>1018.88</v>
      </c>
      <c r="Q627" s="15">
        <v>1010.3</v>
      </c>
      <c r="R627" s="15">
        <v>1008.1</v>
      </c>
      <c r="S627" s="15">
        <v>999.19</v>
      </c>
      <c r="T627" s="15">
        <v>971.04</v>
      </c>
      <c r="U627" s="15">
        <v>961.34</v>
      </c>
      <c r="V627" s="15">
        <v>968.09</v>
      </c>
      <c r="W627" s="15">
        <v>1017.75</v>
      </c>
      <c r="X627" s="15">
        <v>1034.8</v>
      </c>
      <c r="Y627" s="15">
        <v>957</v>
      </c>
    </row>
    <row r="628" spans="1:25" ht="12.7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5.75">
      <c r="A629" s="62" t="s">
        <v>13</v>
      </c>
      <c r="B629" s="62" t="s">
        <v>47</v>
      </c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</row>
    <row r="630" spans="1:25" ht="31.5">
      <c r="A630" s="62"/>
      <c r="B630" s="6" t="s">
        <v>14</v>
      </c>
      <c r="C630" s="6" t="s">
        <v>15</v>
      </c>
      <c r="D630" s="6" t="s">
        <v>16</v>
      </c>
      <c r="E630" s="6" t="s">
        <v>17</v>
      </c>
      <c r="F630" s="6" t="s">
        <v>18</v>
      </c>
      <c r="G630" s="6" t="s">
        <v>19</v>
      </c>
      <c r="H630" s="6" t="s">
        <v>20</v>
      </c>
      <c r="I630" s="6" t="s">
        <v>21</v>
      </c>
      <c r="J630" s="6" t="s">
        <v>22</v>
      </c>
      <c r="K630" s="6" t="s">
        <v>23</v>
      </c>
      <c r="L630" s="6" t="s">
        <v>24</v>
      </c>
      <c r="M630" s="6" t="s">
        <v>25</v>
      </c>
      <c r="N630" s="6" t="s">
        <v>26</v>
      </c>
      <c r="O630" s="6" t="s">
        <v>27</v>
      </c>
      <c r="P630" s="6" t="s">
        <v>28</v>
      </c>
      <c r="Q630" s="6" t="s">
        <v>29</v>
      </c>
      <c r="R630" s="6" t="s">
        <v>30</v>
      </c>
      <c r="S630" s="6" t="s">
        <v>31</v>
      </c>
      <c r="T630" s="6" t="s">
        <v>32</v>
      </c>
      <c r="U630" s="6" t="s">
        <v>33</v>
      </c>
      <c r="V630" s="6" t="s">
        <v>34</v>
      </c>
      <c r="W630" s="6" t="s">
        <v>35</v>
      </c>
      <c r="X630" s="6" t="s">
        <v>36</v>
      </c>
      <c r="Y630" s="6" t="s">
        <v>37</v>
      </c>
    </row>
    <row r="631" spans="1:25" ht="15.75">
      <c r="A631" s="10">
        <v>41061</v>
      </c>
      <c r="B631" s="15">
        <v>829.69</v>
      </c>
      <c r="C631" s="15">
        <v>768.01</v>
      </c>
      <c r="D631" s="15">
        <v>687.3</v>
      </c>
      <c r="E631" s="15">
        <v>654.61</v>
      </c>
      <c r="F631" s="15">
        <v>674.98</v>
      </c>
      <c r="G631" s="15">
        <v>645.01</v>
      </c>
      <c r="H631" s="15">
        <v>662.93</v>
      </c>
      <c r="I631" s="15">
        <v>888.92</v>
      </c>
      <c r="J631" s="15">
        <v>1068.36</v>
      </c>
      <c r="K631" s="15">
        <v>1143.68</v>
      </c>
      <c r="L631" s="15">
        <v>1195.95</v>
      </c>
      <c r="M631" s="15">
        <v>1190.74</v>
      </c>
      <c r="N631" s="15">
        <v>1156.62</v>
      </c>
      <c r="O631" s="15">
        <v>1183.67</v>
      </c>
      <c r="P631" s="15">
        <v>1181.35</v>
      </c>
      <c r="Q631" s="15">
        <v>1133.99</v>
      </c>
      <c r="R631" s="15">
        <v>1083.7</v>
      </c>
      <c r="S631" s="15">
        <v>1080.5</v>
      </c>
      <c r="T631" s="15">
        <v>1069.07</v>
      </c>
      <c r="U631" s="15">
        <v>1051.08</v>
      </c>
      <c r="V631" s="15">
        <v>1046.49</v>
      </c>
      <c r="W631" s="15">
        <v>1050.07</v>
      </c>
      <c r="X631" s="15">
        <v>1047</v>
      </c>
      <c r="Y631" s="15">
        <v>951.86</v>
      </c>
    </row>
    <row r="632" spans="1:25" ht="15.75">
      <c r="A632" s="10">
        <v>41062</v>
      </c>
      <c r="B632" s="15">
        <v>873.94</v>
      </c>
      <c r="C632" s="15">
        <v>843.18</v>
      </c>
      <c r="D632" s="15">
        <v>768.89</v>
      </c>
      <c r="E632" s="15">
        <v>745.89</v>
      </c>
      <c r="F632" s="15">
        <v>719.8</v>
      </c>
      <c r="G632" s="15">
        <v>644.63</v>
      </c>
      <c r="H632" s="15">
        <v>52.13</v>
      </c>
      <c r="I632" s="15">
        <v>691.59</v>
      </c>
      <c r="J632" s="15">
        <v>869.59</v>
      </c>
      <c r="K632" s="15">
        <v>983.21</v>
      </c>
      <c r="L632" s="15">
        <v>1041</v>
      </c>
      <c r="M632" s="15">
        <v>1080.86</v>
      </c>
      <c r="N632" s="15">
        <v>1071.89</v>
      </c>
      <c r="O632" s="15">
        <v>1064.77</v>
      </c>
      <c r="P632" s="15">
        <v>1054.41</v>
      </c>
      <c r="Q632" s="15">
        <v>1032.07</v>
      </c>
      <c r="R632" s="15">
        <v>1023.64</v>
      </c>
      <c r="S632" s="15">
        <v>1025.28</v>
      </c>
      <c r="T632" s="15">
        <v>995.56</v>
      </c>
      <c r="U632" s="15">
        <v>992.42</v>
      </c>
      <c r="V632" s="15">
        <v>1015.77</v>
      </c>
      <c r="W632" s="15">
        <v>1022.1</v>
      </c>
      <c r="X632" s="15">
        <v>1027.85</v>
      </c>
      <c r="Y632" s="15">
        <v>923.62</v>
      </c>
    </row>
    <row r="633" spans="1:25" ht="15.75">
      <c r="A633" s="10">
        <v>41063</v>
      </c>
      <c r="B633" s="15">
        <v>841.62</v>
      </c>
      <c r="C633" s="15">
        <v>774.01</v>
      </c>
      <c r="D633" s="15">
        <v>731.85</v>
      </c>
      <c r="E633" s="15">
        <v>681.8</v>
      </c>
      <c r="F633" s="15">
        <v>625.44</v>
      </c>
      <c r="G633" s="15">
        <v>628.43</v>
      </c>
      <c r="H633" s="15">
        <v>60.71</v>
      </c>
      <c r="I633" s="15">
        <v>50.95</v>
      </c>
      <c r="J633" s="15">
        <v>658.95</v>
      </c>
      <c r="K633" s="15">
        <v>874.93</v>
      </c>
      <c r="L633" s="15">
        <v>958.34</v>
      </c>
      <c r="M633" s="15">
        <v>978.55</v>
      </c>
      <c r="N633" s="15">
        <v>1000.24</v>
      </c>
      <c r="O633" s="15">
        <v>1004.08</v>
      </c>
      <c r="P633" s="15">
        <v>982.14</v>
      </c>
      <c r="Q633" s="15">
        <v>973.18</v>
      </c>
      <c r="R633" s="15">
        <v>956.6</v>
      </c>
      <c r="S633" s="15">
        <v>949.85</v>
      </c>
      <c r="T633" s="15">
        <v>918.04</v>
      </c>
      <c r="U633" s="15">
        <v>921.84</v>
      </c>
      <c r="V633" s="15">
        <v>968.06</v>
      </c>
      <c r="W633" s="15">
        <v>1007.85</v>
      </c>
      <c r="X633" s="15">
        <v>1003.45</v>
      </c>
      <c r="Y633" s="15">
        <v>883.59</v>
      </c>
    </row>
    <row r="634" spans="1:25" ht="15.75">
      <c r="A634" s="10">
        <v>41064</v>
      </c>
      <c r="B634" s="15">
        <v>843.21</v>
      </c>
      <c r="C634" s="15">
        <v>780.67</v>
      </c>
      <c r="D634" s="15">
        <v>730.81</v>
      </c>
      <c r="E634" s="15">
        <v>703.4</v>
      </c>
      <c r="F634" s="15">
        <v>695.93</v>
      </c>
      <c r="G634" s="15">
        <v>678.78</v>
      </c>
      <c r="H634" s="15">
        <v>649.87</v>
      </c>
      <c r="I634" s="15">
        <v>807.25</v>
      </c>
      <c r="J634" s="15">
        <v>991.41</v>
      </c>
      <c r="K634" s="15">
        <v>1071.81</v>
      </c>
      <c r="L634" s="15">
        <v>1126.51</v>
      </c>
      <c r="M634" s="15">
        <v>1101.1</v>
      </c>
      <c r="N634" s="15">
        <v>1062.59</v>
      </c>
      <c r="O634" s="15">
        <v>1096.46</v>
      </c>
      <c r="P634" s="15">
        <v>1092.87</v>
      </c>
      <c r="Q634" s="15">
        <v>1051.97</v>
      </c>
      <c r="R634" s="15">
        <v>1023.25</v>
      </c>
      <c r="S634" s="15">
        <v>1017.6</v>
      </c>
      <c r="T634" s="15">
        <v>985.82</v>
      </c>
      <c r="U634" s="15">
        <v>978.56</v>
      </c>
      <c r="V634" s="15">
        <v>972.3</v>
      </c>
      <c r="W634" s="15">
        <v>1002.95</v>
      </c>
      <c r="X634" s="15">
        <v>987.93</v>
      </c>
      <c r="Y634" s="15">
        <v>838.34</v>
      </c>
    </row>
    <row r="635" spans="1:25" ht="15.75">
      <c r="A635" s="10">
        <v>41065</v>
      </c>
      <c r="B635" s="15">
        <v>744.47</v>
      </c>
      <c r="C635" s="15">
        <v>631.09</v>
      </c>
      <c r="D635" s="15">
        <v>617.78</v>
      </c>
      <c r="E635" s="15">
        <v>610.1</v>
      </c>
      <c r="F635" s="15">
        <v>580.57</v>
      </c>
      <c r="G635" s="15">
        <v>584.27</v>
      </c>
      <c r="H635" s="15">
        <v>577.68</v>
      </c>
      <c r="I635" s="15">
        <v>739.39</v>
      </c>
      <c r="J635" s="15">
        <v>964.9</v>
      </c>
      <c r="K635" s="15">
        <v>1062.03</v>
      </c>
      <c r="L635" s="15">
        <v>1082.93</v>
      </c>
      <c r="M635" s="15">
        <v>1080.51</v>
      </c>
      <c r="N635" s="15">
        <v>1063.28</v>
      </c>
      <c r="O635" s="15">
        <v>1075.8</v>
      </c>
      <c r="P635" s="15">
        <v>1085.6</v>
      </c>
      <c r="Q635" s="15">
        <v>1074.05</v>
      </c>
      <c r="R635" s="15">
        <v>1058.45</v>
      </c>
      <c r="S635" s="15">
        <v>1011.91</v>
      </c>
      <c r="T635" s="15">
        <v>1015.25</v>
      </c>
      <c r="U635" s="15">
        <v>1053.17</v>
      </c>
      <c r="V635" s="15">
        <v>1059.79</v>
      </c>
      <c r="W635" s="15">
        <v>1070.18</v>
      </c>
      <c r="X635" s="15">
        <v>1086.24</v>
      </c>
      <c r="Y635" s="15">
        <v>917.49</v>
      </c>
    </row>
    <row r="636" spans="1:25" ht="15.75">
      <c r="A636" s="10">
        <v>41066</v>
      </c>
      <c r="B636" s="15">
        <v>764.19</v>
      </c>
      <c r="C636" s="15">
        <v>733.71</v>
      </c>
      <c r="D636" s="15">
        <v>699.03</v>
      </c>
      <c r="E636" s="15">
        <v>674.13</v>
      </c>
      <c r="F636" s="15">
        <v>656.71</v>
      </c>
      <c r="G636" s="15">
        <v>674.29</v>
      </c>
      <c r="H636" s="15">
        <v>692.23</v>
      </c>
      <c r="I636" s="15">
        <v>820.35</v>
      </c>
      <c r="J636" s="15">
        <v>979.07</v>
      </c>
      <c r="K636" s="15">
        <v>1064.48</v>
      </c>
      <c r="L636" s="15">
        <v>1117.08</v>
      </c>
      <c r="M636" s="15">
        <v>1134.18</v>
      </c>
      <c r="N636" s="15">
        <v>1110.51</v>
      </c>
      <c r="O636" s="15">
        <v>1154.56</v>
      </c>
      <c r="P636" s="15">
        <v>1179.37</v>
      </c>
      <c r="Q636" s="15">
        <v>1143.15</v>
      </c>
      <c r="R636" s="15">
        <v>1074.89</v>
      </c>
      <c r="S636" s="15">
        <v>1052.47</v>
      </c>
      <c r="T636" s="15">
        <v>1030</v>
      </c>
      <c r="U636" s="15">
        <v>991.92</v>
      </c>
      <c r="V636" s="15">
        <v>988.44</v>
      </c>
      <c r="W636" s="15">
        <v>1015.02</v>
      </c>
      <c r="X636" s="15">
        <v>989.79</v>
      </c>
      <c r="Y636" s="15">
        <v>881.4</v>
      </c>
    </row>
    <row r="637" spans="1:25" ht="15.75">
      <c r="A637" s="10">
        <v>41067</v>
      </c>
      <c r="B637" s="15">
        <v>793.87</v>
      </c>
      <c r="C637" s="15">
        <v>754.83</v>
      </c>
      <c r="D637" s="15">
        <v>724.57</v>
      </c>
      <c r="E637" s="15">
        <v>705.86</v>
      </c>
      <c r="F637" s="15">
        <v>679.31</v>
      </c>
      <c r="G637" s="15">
        <v>719.99</v>
      </c>
      <c r="H637" s="15">
        <v>710.7</v>
      </c>
      <c r="I637" s="15">
        <v>855.3</v>
      </c>
      <c r="J637" s="15">
        <v>1006.73</v>
      </c>
      <c r="K637" s="15">
        <v>1094.8</v>
      </c>
      <c r="L637" s="15">
        <v>1156.67</v>
      </c>
      <c r="M637" s="15">
        <v>1131.8</v>
      </c>
      <c r="N637" s="15">
        <v>1111.45</v>
      </c>
      <c r="O637" s="15">
        <v>1164.51</v>
      </c>
      <c r="P637" s="15">
        <v>1136.75</v>
      </c>
      <c r="Q637" s="15">
        <v>1097.27</v>
      </c>
      <c r="R637" s="15">
        <v>1068.04</v>
      </c>
      <c r="S637" s="15">
        <v>1079.28</v>
      </c>
      <c r="T637" s="15">
        <v>1052.81</v>
      </c>
      <c r="U637" s="15">
        <v>1024.56</v>
      </c>
      <c r="V637" s="15">
        <v>1018.01</v>
      </c>
      <c r="W637" s="15">
        <v>1025.65</v>
      </c>
      <c r="X637" s="15">
        <v>1034.47</v>
      </c>
      <c r="Y637" s="15">
        <v>888.75</v>
      </c>
    </row>
    <row r="638" spans="1:25" ht="15.75">
      <c r="A638" s="10">
        <v>41068</v>
      </c>
      <c r="B638" s="15">
        <v>738.73</v>
      </c>
      <c r="C638" s="15">
        <v>707.12</v>
      </c>
      <c r="D638" s="15">
        <v>679.76</v>
      </c>
      <c r="E638" s="15">
        <v>666.43</v>
      </c>
      <c r="F638" s="15">
        <v>665.26</v>
      </c>
      <c r="G638" s="15">
        <v>669.65</v>
      </c>
      <c r="H638" s="15">
        <v>679.18</v>
      </c>
      <c r="I638" s="15">
        <v>852.79</v>
      </c>
      <c r="J638" s="15">
        <v>1007.24</v>
      </c>
      <c r="K638" s="15">
        <v>1105.82</v>
      </c>
      <c r="L638" s="15">
        <v>1168.59</v>
      </c>
      <c r="M638" s="15">
        <v>1161.77</v>
      </c>
      <c r="N638" s="15">
        <v>1110.58</v>
      </c>
      <c r="O638" s="15">
        <v>1140.46</v>
      </c>
      <c r="P638" s="15">
        <v>1164.3</v>
      </c>
      <c r="Q638" s="15">
        <v>1110.47</v>
      </c>
      <c r="R638" s="15">
        <v>1069.62</v>
      </c>
      <c r="S638" s="15">
        <v>1065.09</v>
      </c>
      <c r="T638" s="15">
        <v>1032.09</v>
      </c>
      <c r="U638" s="15">
        <v>1022.98</v>
      </c>
      <c r="V638" s="15">
        <v>1030.79</v>
      </c>
      <c r="W638" s="15">
        <v>1059.25</v>
      </c>
      <c r="X638" s="15">
        <v>1029.98</v>
      </c>
      <c r="Y638" s="15">
        <v>934.47</v>
      </c>
    </row>
    <row r="639" spans="1:25" ht="15.75">
      <c r="A639" s="10">
        <v>41069</v>
      </c>
      <c r="B639" s="15">
        <v>870.73</v>
      </c>
      <c r="C639" s="15">
        <v>814.63</v>
      </c>
      <c r="D639" s="15">
        <v>785.38</v>
      </c>
      <c r="E639" s="15">
        <v>770.79</v>
      </c>
      <c r="F639" s="15">
        <v>767.8</v>
      </c>
      <c r="G639" s="15">
        <v>764.39</v>
      </c>
      <c r="H639" s="15">
        <v>770.79</v>
      </c>
      <c r="I639" s="15">
        <v>910.36</v>
      </c>
      <c r="J639" s="15">
        <v>1037.7</v>
      </c>
      <c r="K639" s="15">
        <v>1112.02</v>
      </c>
      <c r="L639" s="15">
        <v>1217.27</v>
      </c>
      <c r="M639" s="15">
        <v>1175.42</v>
      </c>
      <c r="N639" s="15">
        <v>1176.01</v>
      </c>
      <c r="O639" s="15">
        <v>1173.99</v>
      </c>
      <c r="P639" s="15">
        <v>1211.75</v>
      </c>
      <c r="Q639" s="15">
        <v>1169.24</v>
      </c>
      <c r="R639" s="15">
        <v>1131.44</v>
      </c>
      <c r="S639" s="15">
        <v>1082.18</v>
      </c>
      <c r="T639" s="15">
        <v>1056.04</v>
      </c>
      <c r="U639" s="15">
        <v>1044.63</v>
      </c>
      <c r="V639" s="15">
        <v>1037.07</v>
      </c>
      <c r="W639" s="15">
        <v>1051.51</v>
      </c>
      <c r="X639" s="15">
        <v>1057.16</v>
      </c>
      <c r="Y639" s="15">
        <v>975.49</v>
      </c>
    </row>
    <row r="640" spans="1:25" ht="15.75">
      <c r="A640" s="10">
        <v>41070</v>
      </c>
      <c r="B640" s="15">
        <v>942.11</v>
      </c>
      <c r="C640" s="15">
        <v>933.15</v>
      </c>
      <c r="D640" s="15">
        <v>920.64</v>
      </c>
      <c r="E640" s="15">
        <v>893.04</v>
      </c>
      <c r="F640" s="15">
        <v>860.17</v>
      </c>
      <c r="G640" s="15">
        <v>866.82</v>
      </c>
      <c r="H640" s="15">
        <v>914.29</v>
      </c>
      <c r="I640" s="15">
        <v>847.04</v>
      </c>
      <c r="J640" s="15">
        <v>962.23</v>
      </c>
      <c r="K640" s="15">
        <v>954.35</v>
      </c>
      <c r="L640" s="15">
        <v>994.08</v>
      </c>
      <c r="M640" s="15">
        <v>1001.64</v>
      </c>
      <c r="N640" s="15">
        <v>980.49</v>
      </c>
      <c r="O640" s="15">
        <v>974.88</v>
      </c>
      <c r="P640" s="15">
        <v>975.11</v>
      </c>
      <c r="Q640" s="15">
        <v>966.55</v>
      </c>
      <c r="R640" s="15">
        <v>966.98</v>
      </c>
      <c r="S640" s="15">
        <v>965.82</v>
      </c>
      <c r="T640" s="15">
        <v>968.4</v>
      </c>
      <c r="U640" s="15">
        <v>974.76</v>
      </c>
      <c r="V640" s="15">
        <v>1021.29</v>
      </c>
      <c r="W640" s="15">
        <v>1052.1</v>
      </c>
      <c r="X640" s="15">
        <v>1062.55</v>
      </c>
      <c r="Y640" s="15">
        <v>995.72</v>
      </c>
    </row>
    <row r="641" spans="1:25" ht="15.75">
      <c r="A641" s="10">
        <v>41071</v>
      </c>
      <c r="B641" s="15">
        <v>944.62</v>
      </c>
      <c r="C641" s="15">
        <v>951.4</v>
      </c>
      <c r="D641" s="15">
        <v>955.49</v>
      </c>
      <c r="E641" s="15">
        <v>950.71</v>
      </c>
      <c r="F641" s="15">
        <v>955.09</v>
      </c>
      <c r="G641" s="15">
        <v>932.74</v>
      </c>
      <c r="H641" s="15">
        <v>1008.31</v>
      </c>
      <c r="I641" s="15">
        <v>807.5</v>
      </c>
      <c r="J641" s="15">
        <v>955.75</v>
      </c>
      <c r="K641" s="15">
        <v>964.49</v>
      </c>
      <c r="L641" s="15">
        <v>978.89</v>
      </c>
      <c r="M641" s="15">
        <v>987.93</v>
      </c>
      <c r="N641" s="15">
        <v>997.48</v>
      </c>
      <c r="O641" s="15">
        <v>1002.57</v>
      </c>
      <c r="P641" s="15">
        <v>1001.26</v>
      </c>
      <c r="Q641" s="15">
        <v>992.03</v>
      </c>
      <c r="R641" s="15">
        <v>990.99</v>
      </c>
      <c r="S641" s="15">
        <v>989.01</v>
      </c>
      <c r="T641" s="15">
        <v>980.72</v>
      </c>
      <c r="U641" s="15">
        <v>981.48</v>
      </c>
      <c r="V641" s="15">
        <v>971.24</v>
      </c>
      <c r="W641" s="15">
        <v>989.03</v>
      </c>
      <c r="X641" s="15">
        <v>1077.23</v>
      </c>
      <c r="Y641" s="15">
        <v>984.9</v>
      </c>
    </row>
    <row r="642" spans="1:25" ht="15.75">
      <c r="A642" s="10">
        <v>41072</v>
      </c>
      <c r="B642" s="15">
        <v>1009.54</v>
      </c>
      <c r="C642" s="15">
        <v>978</v>
      </c>
      <c r="D642" s="15">
        <v>923.36</v>
      </c>
      <c r="E642" s="15">
        <v>923.34</v>
      </c>
      <c r="F642" s="15">
        <v>907.55</v>
      </c>
      <c r="G642" s="15">
        <v>904.59</v>
      </c>
      <c r="H642" s="15">
        <v>880.97</v>
      </c>
      <c r="I642" s="15">
        <v>880.39</v>
      </c>
      <c r="J642" s="15">
        <v>989.66</v>
      </c>
      <c r="K642" s="15">
        <v>1048.27</v>
      </c>
      <c r="L642" s="15">
        <v>1061.4</v>
      </c>
      <c r="M642" s="15">
        <v>1068.12</v>
      </c>
      <c r="N642" s="15">
        <v>1067.7</v>
      </c>
      <c r="O642" s="15">
        <v>1068.43</v>
      </c>
      <c r="P642" s="15">
        <v>1067.13</v>
      </c>
      <c r="Q642" s="15">
        <v>1063.37</v>
      </c>
      <c r="R642" s="15">
        <v>1063.67</v>
      </c>
      <c r="S642" s="15">
        <v>1065.99</v>
      </c>
      <c r="T642" s="15">
        <v>1063.91</v>
      </c>
      <c r="U642" s="15">
        <v>1061.26</v>
      </c>
      <c r="V642" s="15">
        <v>1061.03</v>
      </c>
      <c r="W642" s="15">
        <v>1089.27</v>
      </c>
      <c r="X642" s="15">
        <v>1123.91</v>
      </c>
      <c r="Y642" s="15">
        <v>1059.1</v>
      </c>
    </row>
    <row r="643" spans="1:25" ht="15.75">
      <c r="A643" s="10">
        <v>41073</v>
      </c>
      <c r="B643" s="15">
        <v>1095.02</v>
      </c>
      <c r="C643" s="15">
        <v>1026.52</v>
      </c>
      <c r="D643" s="15">
        <v>1067.09</v>
      </c>
      <c r="E643" s="15">
        <v>1005.76</v>
      </c>
      <c r="F643" s="15">
        <v>986.22</v>
      </c>
      <c r="G643" s="15">
        <v>1039.78</v>
      </c>
      <c r="H643" s="15">
        <v>1037.22</v>
      </c>
      <c r="I643" s="15">
        <v>991.41</v>
      </c>
      <c r="J643" s="15">
        <v>1092.48</v>
      </c>
      <c r="K643" s="15">
        <v>1191.58</v>
      </c>
      <c r="L643" s="15">
        <v>1192.96</v>
      </c>
      <c r="M643" s="15">
        <v>1188.67</v>
      </c>
      <c r="N643" s="15">
        <v>1182.28</v>
      </c>
      <c r="O643" s="15">
        <v>1206.25</v>
      </c>
      <c r="P643" s="15">
        <v>1215.83</v>
      </c>
      <c r="Q643" s="15">
        <v>1212.45</v>
      </c>
      <c r="R643" s="15">
        <v>1203.78</v>
      </c>
      <c r="S643" s="15">
        <v>1180.26</v>
      </c>
      <c r="T643" s="15">
        <v>1111.66</v>
      </c>
      <c r="U643" s="15">
        <v>1105.26</v>
      </c>
      <c r="V643" s="15">
        <v>1065.45</v>
      </c>
      <c r="W643" s="15">
        <v>1114.08</v>
      </c>
      <c r="X643" s="15">
        <v>1125.22</v>
      </c>
      <c r="Y643" s="15">
        <v>1020.34</v>
      </c>
    </row>
    <row r="644" spans="1:25" ht="15.75">
      <c r="A644" s="10">
        <v>41074</v>
      </c>
      <c r="B644" s="15">
        <v>949</v>
      </c>
      <c r="C644" s="15">
        <v>866.12</v>
      </c>
      <c r="D644" s="15">
        <v>813.23</v>
      </c>
      <c r="E644" s="15">
        <v>785.14</v>
      </c>
      <c r="F644" s="15">
        <v>749.77</v>
      </c>
      <c r="G644" s="15">
        <v>784.14</v>
      </c>
      <c r="H644" s="15">
        <v>795.41</v>
      </c>
      <c r="I644" s="15">
        <v>946.05</v>
      </c>
      <c r="J644" s="15">
        <v>1043.63</v>
      </c>
      <c r="K644" s="15">
        <v>1091.49</v>
      </c>
      <c r="L644" s="15">
        <v>1109.41</v>
      </c>
      <c r="M644" s="15">
        <v>1113.06</v>
      </c>
      <c r="N644" s="15">
        <v>1109.09</v>
      </c>
      <c r="O644" s="15">
        <v>1122</v>
      </c>
      <c r="P644" s="15">
        <v>1132.07</v>
      </c>
      <c r="Q644" s="15">
        <v>1117.71</v>
      </c>
      <c r="R644" s="15">
        <v>1108.47</v>
      </c>
      <c r="S644" s="15">
        <v>1112.89</v>
      </c>
      <c r="T644" s="15">
        <v>1098.86</v>
      </c>
      <c r="U644" s="15">
        <v>1074.99</v>
      </c>
      <c r="V644" s="15">
        <v>1052.01</v>
      </c>
      <c r="W644" s="15">
        <v>1075.88</v>
      </c>
      <c r="X644" s="15">
        <v>1086.78</v>
      </c>
      <c r="Y644" s="15">
        <v>1029.86</v>
      </c>
    </row>
    <row r="645" spans="1:25" ht="15.75">
      <c r="A645" s="10">
        <v>41075</v>
      </c>
      <c r="B645" s="15">
        <v>978.47</v>
      </c>
      <c r="C645" s="15">
        <v>893.54</v>
      </c>
      <c r="D645" s="15">
        <v>798.08</v>
      </c>
      <c r="E645" s="15">
        <v>750.55</v>
      </c>
      <c r="F645" s="15">
        <v>735.68</v>
      </c>
      <c r="G645" s="15">
        <v>738.31</v>
      </c>
      <c r="H645" s="15">
        <v>795.38</v>
      </c>
      <c r="I645" s="15">
        <v>920.82</v>
      </c>
      <c r="J645" s="15">
        <v>1083.37</v>
      </c>
      <c r="K645" s="15">
        <v>1161.5</v>
      </c>
      <c r="L645" s="15">
        <v>1181.1</v>
      </c>
      <c r="M645" s="15">
        <v>1180.7</v>
      </c>
      <c r="N645" s="15">
        <v>1181.17</v>
      </c>
      <c r="O645" s="15">
        <v>1195.47</v>
      </c>
      <c r="P645" s="15">
        <v>1201.48</v>
      </c>
      <c r="Q645" s="15">
        <v>1196.44</v>
      </c>
      <c r="R645" s="15">
        <v>1183.22</v>
      </c>
      <c r="S645" s="15">
        <v>1178.03</v>
      </c>
      <c r="T645" s="15">
        <v>1158.41</v>
      </c>
      <c r="U645" s="15">
        <v>1136.3</v>
      </c>
      <c r="V645" s="15">
        <v>1099.63</v>
      </c>
      <c r="W645" s="15">
        <v>1139.59</v>
      </c>
      <c r="X645" s="15">
        <v>1158.34</v>
      </c>
      <c r="Y645" s="15">
        <v>1042.69</v>
      </c>
    </row>
    <row r="646" spans="1:25" ht="15.75">
      <c r="A646" s="10">
        <v>41076</v>
      </c>
      <c r="B646" s="15">
        <v>985.87</v>
      </c>
      <c r="C646" s="15">
        <v>935.45</v>
      </c>
      <c r="D646" s="15">
        <v>905.93</v>
      </c>
      <c r="E646" s="15">
        <v>889.63</v>
      </c>
      <c r="F646" s="15">
        <v>883.48</v>
      </c>
      <c r="G646" s="15">
        <v>879.94</v>
      </c>
      <c r="H646" s="15">
        <v>812.29</v>
      </c>
      <c r="I646" s="15">
        <v>807.04</v>
      </c>
      <c r="J646" s="15">
        <v>920.96</v>
      </c>
      <c r="K646" s="15">
        <v>1021.87</v>
      </c>
      <c r="L646" s="15">
        <v>1054.66</v>
      </c>
      <c r="M646" s="15">
        <v>1062.4</v>
      </c>
      <c r="N646" s="15">
        <v>1062.3</v>
      </c>
      <c r="O646" s="15">
        <v>1062.96</v>
      </c>
      <c r="P646" s="15">
        <v>1066.17</v>
      </c>
      <c r="Q646" s="15">
        <v>1068.52</v>
      </c>
      <c r="R646" s="15">
        <v>1065.93</v>
      </c>
      <c r="S646" s="15">
        <v>1064.82</v>
      </c>
      <c r="T646" s="15">
        <v>1062.9</v>
      </c>
      <c r="U646" s="15">
        <v>1054.86</v>
      </c>
      <c r="V646" s="15">
        <v>1058.17</v>
      </c>
      <c r="W646" s="15">
        <v>1072.71</v>
      </c>
      <c r="X646" s="15">
        <v>1080.57</v>
      </c>
      <c r="Y646" s="15">
        <v>1028.51</v>
      </c>
    </row>
    <row r="647" spans="1:25" ht="20.25" customHeight="1">
      <c r="A647" s="10">
        <v>41077</v>
      </c>
      <c r="B647" s="15">
        <v>947.51</v>
      </c>
      <c r="C647" s="15">
        <v>782.38</v>
      </c>
      <c r="D647" s="15">
        <v>685.38</v>
      </c>
      <c r="E647" s="15">
        <v>671.07</v>
      </c>
      <c r="F647" s="15">
        <v>661.17</v>
      </c>
      <c r="G647" s="15">
        <v>660.67</v>
      </c>
      <c r="H647" s="15">
        <v>60.4</v>
      </c>
      <c r="I647" s="15">
        <v>50.95</v>
      </c>
      <c r="J647" s="15">
        <v>743.14</v>
      </c>
      <c r="K647" s="15">
        <v>971.77</v>
      </c>
      <c r="L647" s="15">
        <v>997.94</v>
      </c>
      <c r="M647" s="15">
        <v>1006.01</v>
      </c>
      <c r="N647" s="15">
        <v>1013.85</v>
      </c>
      <c r="O647" s="15">
        <v>1015.19</v>
      </c>
      <c r="P647" s="15">
        <v>1006.77</v>
      </c>
      <c r="Q647" s="15">
        <v>1003.15</v>
      </c>
      <c r="R647" s="15">
        <v>1005.94</v>
      </c>
      <c r="S647" s="15">
        <v>1011.55</v>
      </c>
      <c r="T647" s="15">
        <v>1008.49</v>
      </c>
      <c r="U647" s="15">
        <v>1004.17</v>
      </c>
      <c r="V647" s="15">
        <v>1014.78</v>
      </c>
      <c r="W647" s="15">
        <v>1021.86</v>
      </c>
      <c r="X647" s="15">
        <v>1039.73</v>
      </c>
      <c r="Y647" s="15">
        <v>1007.21</v>
      </c>
    </row>
    <row r="648" spans="1:25" ht="15.75">
      <c r="A648" s="10">
        <v>41078</v>
      </c>
      <c r="B648" s="15">
        <v>959.93</v>
      </c>
      <c r="C648" s="15">
        <v>796.37</v>
      </c>
      <c r="D648" s="15">
        <v>726.58</v>
      </c>
      <c r="E648" s="15">
        <v>699.58</v>
      </c>
      <c r="F648" s="15">
        <v>684.35</v>
      </c>
      <c r="G648" s="15">
        <v>614.15</v>
      </c>
      <c r="H648" s="15">
        <v>417.74</v>
      </c>
      <c r="I648" s="15">
        <v>865.89</v>
      </c>
      <c r="J648" s="15">
        <v>1016.3</v>
      </c>
      <c r="K648" s="15">
        <v>1083.07</v>
      </c>
      <c r="L648" s="15">
        <v>1102.7</v>
      </c>
      <c r="M648" s="15">
        <v>1097.34</v>
      </c>
      <c r="N648" s="15">
        <v>1079.69</v>
      </c>
      <c r="O648" s="15">
        <v>1098.88</v>
      </c>
      <c r="P648" s="15">
        <v>1120.65</v>
      </c>
      <c r="Q648" s="15">
        <v>1097.6</v>
      </c>
      <c r="R648" s="15">
        <v>1068.14</v>
      </c>
      <c r="S648" s="15">
        <v>1058.5</v>
      </c>
      <c r="T648" s="15">
        <v>1042.76</v>
      </c>
      <c r="U648" s="15">
        <v>1029.76</v>
      </c>
      <c r="V648" s="15">
        <v>1023.3</v>
      </c>
      <c r="W648" s="15">
        <v>1039.64</v>
      </c>
      <c r="X648" s="15">
        <v>1059.84</v>
      </c>
      <c r="Y648" s="15">
        <v>952.58</v>
      </c>
    </row>
    <row r="649" spans="1:25" ht="15.75">
      <c r="A649" s="10">
        <v>41079</v>
      </c>
      <c r="B649" s="15">
        <v>735.14</v>
      </c>
      <c r="C649" s="15">
        <v>705.45</v>
      </c>
      <c r="D649" s="15">
        <v>294.18</v>
      </c>
      <c r="E649" s="15">
        <v>282.48</v>
      </c>
      <c r="F649" s="15">
        <v>278.42</v>
      </c>
      <c r="G649" s="15">
        <v>279.15</v>
      </c>
      <c r="H649" s="15">
        <v>137.77</v>
      </c>
      <c r="I649" s="15">
        <v>863.3</v>
      </c>
      <c r="J649" s="15">
        <v>977.85</v>
      </c>
      <c r="K649" s="15">
        <v>1067.13</v>
      </c>
      <c r="L649" s="15">
        <v>1108.42</v>
      </c>
      <c r="M649" s="15">
        <v>1113.39</v>
      </c>
      <c r="N649" s="15">
        <v>1094.59</v>
      </c>
      <c r="O649" s="15">
        <v>1128.87</v>
      </c>
      <c r="P649" s="15">
        <v>1131.79</v>
      </c>
      <c r="Q649" s="15">
        <v>1140.72</v>
      </c>
      <c r="R649" s="15">
        <v>1090.72</v>
      </c>
      <c r="S649" s="15">
        <v>1067.77</v>
      </c>
      <c r="T649" s="15">
        <v>1050.76</v>
      </c>
      <c r="U649" s="15">
        <v>1018.42</v>
      </c>
      <c r="V649" s="15">
        <v>992.99</v>
      </c>
      <c r="W649" s="15">
        <v>1003.77</v>
      </c>
      <c r="X649" s="15">
        <v>1011.53</v>
      </c>
      <c r="Y649" s="15">
        <v>956.46</v>
      </c>
    </row>
    <row r="650" spans="1:25" ht="15.75">
      <c r="A650" s="10">
        <v>41080</v>
      </c>
      <c r="B650" s="15">
        <v>722.13</v>
      </c>
      <c r="C650" s="15">
        <v>705.75</v>
      </c>
      <c r="D650" s="15">
        <v>697.7</v>
      </c>
      <c r="E650" s="15">
        <v>670.1</v>
      </c>
      <c r="F650" s="15">
        <v>626.94</v>
      </c>
      <c r="G650" s="15">
        <v>693.91</v>
      </c>
      <c r="H650" s="15">
        <v>607.64</v>
      </c>
      <c r="I650" s="15">
        <v>731.48</v>
      </c>
      <c r="J650" s="15">
        <v>988.04</v>
      </c>
      <c r="K650" s="15">
        <v>1097.41</v>
      </c>
      <c r="L650" s="15">
        <v>1122.25</v>
      </c>
      <c r="M650" s="15">
        <v>1114.66</v>
      </c>
      <c r="N650" s="15">
        <v>1107.43</v>
      </c>
      <c r="O650" s="15">
        <v>1157.73</v>
      </c>
      <c r="P650" s="15">
        <v>1152.76</v>
      </c>
      <c r="Q650" s="15">
        <v>1171.06</v>
      </c>
      <c r="R650" s="15">
        <v>1092.99</v>
      </c>
      <c r="S650" s="15">
        <v>1060.75</v>
      </c>
      <c r="T650" s="15">
        <v>1028.7</v>
      </c>
      <c r="U650" s="15">
        <v>1001.42</v>
      </c>
      <c r="V650" s="15">
        <v>970.69</v>
      </c>
      <c r="W650" s="15">
        <v>992.75</v>
      </c>
      <c r="X650" s="15">
        <v>976.74</v>
      </c>
      <c r="Y650" s="15">
        <v>857.32</v>
      </c>
    </row>
    <row r="651" spans="1:25" ht="15.75">
      <c r="A651" s="10">
        <v>41081</v>
      </c>
      <c r="B651" s="15">
        <v>751.06</v>
      </c>
      <c r="C651" s="15">
        <v>735.92</v>
      </c>
      <c r="D651" s="15">
        <v>721.93</v>
      </c>
      <c r="E651" s="15">
        <v>705.97</v>
      </c>
      <c r="F651" s="15">
        <v>705.47</v>
      </c>
      <c r="G651" s="15">
        <v>712.18</v>
      </c>
      <c r="H651" s="15">
        <v>705.95</v>
      </c>
      <c r="I651" s="15">
        <v>787.84</v>
      </c>
      <c r="J651" s="15">
        <v>1000.94</v>
      </c>
      <c r="K651" s="15">
        <v>1083.72</v>
      </c>
      <c r="L651" s="15">
        <v>1114.07</v>
      </c>
      <c r="M651" s="15">
        <v>1100.41</v>
      </c>
      <c r="N651" s="15">
        <v>1082.58</v>
      </c>
      <c r="O651" s="15">
        <v>1124.36</v>
      </c>
      <c r="P651" s="15">
        <v>1118</v>
      </c>
      <c r="Q651" s="15">
        <v>1129.37</v>
      </c>
      <c r="R651" s="15">
        <v>1081.97</v>
      </c>
      <c r="S651" s="15">
        <v>1050.66</v>
      </c>
      <c r="T651" s="15">
        <v>1024.37</v>
      </c>
      <c r="U651" s="15">
        <v>1005.07</v>
      </c>
      <c r="V651" s="15">
        <v>997.88</v>
      </c>
      <c r="W651" s="15">
        <v>1003.03</v>
      </c>
      <c r="X651" s="15">
        <v>1045.17</v>
      </c>
      <c r="Y651" s="15">
        <v>937.4</v>
      </c>
    </row>
    <row r="652" spans="1:25" ht="15.75">
      <c r="A652" s="10">
        <v>41082</v>
      </c>
      <c r="B652" s="15">
        <v>724.21</v>
      </c>
      <c r="C652" s="15">
        <v>709.88</v>
      </c>
      <c r="D652" s="15">
        <v>703.27</v>
      </c>
      <c r="E652" s="15">
        <v>689.78</v>
      </c>
      <c r="F652" s="15">
        <v>679.24</v>
      </c>
      <c r="G652" s="15">
        <v>700.35</v>
      </c>
      <c r="H652" s="15">
        <v>682.43</v>
      </c>
      <c r="I652" s="15">
        <v>748.18</v>
      </c>
      <c r="J652" s="15">
        <v>1010.26</v>
      </c>
      <c r="K652" s="15">
        <v>1101.9</v>
      </c>
      <c r="L652" s="15">
        <v>1158.74</v>
      </c>
      <c r="M652" s="15">
        <v>1167.05</v>
      </c>
      <c r="N652" s="15">
        <v>1138.56</v>
      </c>
      <c r="O652" s="15">
        <v>1173.82</v>
      </c>
      <c r="P652" s="15">
        <v>1191.68</v>
      </c>
      <c r="Q652" s="15">
        <v>1233.31</v>
      </c>
      <c r="R652" s="15">
        <v>1161.49</v>
      </c>
      <c r="S652" s="15">
        <v>1077.92</v>
      </c>
      <c r="T652" s="15">
        <v>1049</v>
      </c>
      <c r="U652" s="15">
        <v>1024.52</v>
      </c>
      <c r="V652" s="15">
        <v>997.52</v>
      </c>
      <c r="W652" s="15">
        <v>1004.25</v>
      </c>
      <c r="X652" s="15">
        <v>1054.96</v>
      </c>
      <c r="Y652" s="15">
        <v>928.85</v>
      </c>
    </row>
    <row r="653" spans="1:25" ht="15.75">
      <c r="A653" s="10">
        <v>41083</v>
      </c>
      <c r="B653" s="15">
        <v>851.38</v>
      </c>
      <c r="C653" s="15">
        <v>752.95</v>
      </c>
      <c r="D653" s="15">
        <v>744.64</v>
      </c>
      <c r="E653" s="15">
        <v>740</v>
      </c>
      <c r="F653" s="15">
        <v>728.79</v>
      </c>
      <c r="G653" s="15">
        <v>731.68</v>
      </c>
      <c r="H653" s="15">
        <v>465.47</v>
      </c>
      <c r="I653" s="15">
        <v>670.9</v>
      </c>
      <c r="J653" s="15">
        <v>902.17</v>
      </c>
      <c r="K653" s="15">
        <v>1004.11</v>
      </c>
      <c r="L653" s="15">
        <v>1064.13</v>
      </c>
      <c r="M653" s="15">
        <v>1077.69</v>
      </c>
      <c r="N653" s="15">
        <v>1058.88</v>
      </c>
      <c r="O653" s="15">
        <v>1070.54</v>
      </c>
      <c r="P653" s="15">
        <v>1098.45</v>
      </c>
      <c r="Q653" s="15">
        <v>1093.69</v>
      </c>
      <c r="R653" s="15">
        <v>1076.31</v>
      </c>
      <c r="S653" s="15">
        <v>1071.51</v>
      </c>
      <c r="T653" s="15">
        <v>1050.34</v>
      </c>
      <c r="U653" s="15">
        <v>1049.32</v>
      </c>
      <c r="V653" s="15">
        <v>1051.06</v>
      </c>
      <c r="W653" s="15">
        <v>1064.92</v>
      </c>
      <c r="X653" s="15">
        <v>1110.86</v>
      </c>
      <c r="Y653" s="15">
        <v>1023.65</v>
      </c>
    </row>
    <row r="654" spans="1:25" ht="15.75">
      <c r="A654" s="10">
        <v>41084</v>
      </c>
      <c r="B654" s="15">
        <v>862.44</v>
      </c>
      <c r="C654" s="15">
        <v>764.97</v>
      </c>
      <c r="D654" s="15">
        <v>726.43</v>
      </c>
      <c r="E654" s="15">
        <v>677.49</v>
      </c>
      <c r="F654" s="15">
        <v>617.9</v>
      </c>
      <c r="G654" s="15">
        <v>311.61</v>
      </c>
      <c r="H654" s="15">
        <v>84.69</v>
      </c>
      <c r="I654" s="15">
        <v>89.76</v>
      </c>
      <c r="J654" s="15">
        <v>764.32</v>
      </c>
      <c r="K654" s="15">
        <v>885.04</v>
      </c>
      <c r="L654" s="15">
        <v>960.89</v>
      </c>
      <c r="M654" s="15">
        <v>981.86</v>
      </c>
      <c r="N654" s="15">
        <v>988.5</v>
      </c>
      <c r="O654" s="15">
        <v>1004</v>
      </c>
      <c r="P654" s="15">
        <v>1013.97</v>
      </c>
      <c r="Q654" s="15">
        <v>1003.64</v>
      </c>
      <c r="R654" s="15">
        <v>998.4</v>
      </c>
      <c r="S654" s="15">
        <v>985.95</v>
      </c>
      <c r="T654" s="15">
        <v>980.13</v>
      </c>
      <c r="U654" s="15">
        <v>973.83</v>
      </c>
      <c r="V654" s="15">
        <v>972.97</v>
      </c>
      <c r="W654" s="15">
        <v>992.75</v>
      </c>
      <c r="X654" s="15">
        <v>1061.81</v>
      </c>
      <c r="Y654" s="15">
        <v>989.34</v>
      </c>
    </row>
    <row r="655" spans="1:25" ht="15.75">
      <c r="A655" s="10">
        <v>41085</v>
      </c>
      <c r="B655" s="15">
        <v>872.29</v>
      </c>
      <c r="C655" s="15">
        <v>741.27</v>
      </c>
      <c r="D655" s="15">
        <v>725.6</v>
      </c>
      <c r="E655" s="15">
        <v>709.53</v>
      </c>
      <c r="F655" s="15">
        <v>683.99</v>
      </c>
      <c r="G655" s="15">
        <v>708.69</v>
      </c>
      <c r="H655" s="15">
        <v>716.93</v>
      </c>
      <c r="I655" s="15">
        <v>865.54</v>
      </c>
      <c r="J655" s="15">
        <v>996.53</v>
      </c>
      <c r="K655" s="15">
        <v>1084.57</v>
      </c>
      <c r="L655" s="15">
        <v>1126.83</v>
      </c>
      <c r="M655" s="15">
        <v>1144.05</v>
      </c>
      <c r="N655" s="15">
        <v>1136.5</v>
      </c>
      <c r="O655" s="15">
        <v>1166.7</v>
      </c>
      <c r="P655" s="15">
        <v>1165.4</v>
      </c>
      <c r="Q655" s="15">
        <v>1173.08</v>
      </c>
      <c r="R655" s="15">
        <v>1115.46</v>
      </c>
      <c r="S655" s="15">
        <v>1065</v>
      </c>
      <c r="T655" s="15">
        <v>1050.1</v>
      </c>
      <c r="U655" s="15">
        <v>1040.51</v>
      </c>
      <c r="V655" s="15">
        <v>1026.06</v>
      </c>
      <c r="W655" s="15">
        <v>1048.37</v>
      </c>
      <c r="X655" s="15">
        <v>1067.56</v>
      </c>
      <c r="Y655" s="15">
        <v>958.32</v>
      </c>
    </row>
    <row r="656" spans="1:25" ht="15.75">
      <c r="A656" s="10">
        <v>41086</v>
      </c>
      <c r="B656" s="15">
        <v>719.7</v>
      </c>
      <c r="C656" s="15">
        <v>705.39</v>
      </c>
      <c r="D656" s="15">
        <v>692.79</v>
      </c>
      <c r="E656" s="15">
        <v>678.84</v>
      </c>
      <c r="F656" s="15">
        <v>659.67</v>
      </c>
      <c r="G656" s="15">
        <v>674.74</v>
      </c>
      <c r="H656" s="15">
        <v>692.78</v>
      </c>
      <c r="I656" s="15">
        <v>793.71</v>
      </c>
      <c r="J656" s="15">
        <v>962.61</v>
      </c>
      <c r="K656" s="15">
        <v>897.38</v>
      </c>
      <c r="L656" s="15">
        <v>975.29</v>
      </c>
      <c r="M656" s="15">
        <v>975.8</v>
      </c>
      <c r="N656" s="15">
        <v>969.45</v>
      </c>
      <c r="O656" s="15">
        <v>1035.75</v>
      </c>
      <c r="P656" s="15">
        <v>1056.68</v>
      </c>
      <c r="Q656" s="15">
        <v>1080.05</v>
      </c>
      <c r="R656" s="15">
        <v>1043.2</v>
      </c>
      <c r="S656" s="15">
        <v>948.33</v>
      </c>
      <c r="T656" s="15">
        <v>900.1</v>
      </c>
      <c r="U656" s="15">
        <v>849.9</v>
      </c>
      <c r="V656" s="15">
        <v>881.51</v>
      </c>
      <c r="W656" s="15">
        <v>918.98</v>
      </c>
      <c r="X656" s="15">
        <v>720.05</v>
      </c>
      <c r="Y656" s="15">
        <v>914.32</v>
      </c>
    </row>
    <row r="657" spans="1:25" ht="15.75">
      <c r="A657" s="10">
        <v>41087</v>
      </c>
      <c r="B657" s="15">
        <v>743.89</v>
      </c>
      <c r="C657" s="15">
        <v>719.57</v>
      </c>
      <c r="D657" s="15">
        <v>705.62</v>
      </c>
      <c r="E657" s="15">
        <v>695.06</v>
      </c>
      <c r="F657" s="15">
        <v>686.09</v>
      </c>
      <c r="G657" s="15">
        <v>680.9</v>
      </c>
      <c r="H657" s="15">
        <v>688.95</v>
      </c>
      <c r="I657" s="15">
        <v>848.73</v>
      </c>
      <c r="J657" s="15">
        <v>1000.71</v>
      </c>
      <c r="K657" s="15">
        <v>1050.13</v>
      </c>
      <c r="L657" s="15">
        <v>1103.2</v>
      </c>
      <c r="M657" s="15">
        <v>1110.89</v>
      </c>
      <c r="N657" s="15">
        <v>1099.55</v>
      </c>
      <c r="O657" s="15">
        <v>1175.36</v>
      </c>
      <c r="P657" s="15">
        <v>1195.79</v>
      </c>
      <c r="Q657" s="15">
        <v>1199.2</v>
      </c>
      <c r="R657" s="15">
        <v>1159.34</v>
      </c>
      <c r="S657" s="15">
        <v>1105.03</v>
      </c>
      <c r="T657" s="15">
        <v>1053.32</v>
      </c>
      <c r="U657" s="15">
        <v>1026.74</v>
      </c>
      <c r="V657" s="15">
        <v>1000.64</v>
      </c>
      <c r="W657" s="15">
        <v>1039.13</v>
      </c>
      <c r="X657" s="15">
        <v>1093.61</v>
      </c>
      <c r="Y657" s="15">
        <v>953.83</v>
      </c>
    </row>
    <row r="658" spans="1:25" ht="15.75">
      <c r="A658" s="10">
        <v>41088</v>
      </c>
      <c r="B658" s="15">
        <v>784.24</v>
      </c>
      <c r="C658" s="15">
        <v>730.24</v>
      </c>
      <c r="D658" s="15">
        <v>713.8</v>
      </c>
      <c r="E658" s="15">
        <v>696.48</v>
      </c>
      <c r="F658" s="15">
        <v>682.72</v>
      </c>
      <c r="G658" s="15">
        <v>676.36</v>
      </c>
      <c r="H658" s="15">
        <v>680.17</v>
      </c>
      <c r="I658" s="15">
        <v>795.42</v>
      </c>
      <c r="J658" s="15">
        <v>945.62</v>
      </c>
      <c r="K658" s="15">
        <v>1059.08</v>
      </c>
      <c r="L658" s="15">
        <v>1104</v>
      </c>
      <c r="M658" s="15">
        <v>1101.95</v>
      </c>
      <c r="N658" s="15">
        <v>1095.15</v>
      </c>
      <c r="O658" s="15">
        <v>1145.68</v>
      </c>
      <c r="P658" s="15">
        <v>1153.16</v>
      </c>
      <c r="Q658" s="15">
        <v>1191.1</v>
      </c>
      <c r="R658" s="15">
        <v>1165.77</v>
      </c>
      <c r="S658" s="15">
        <v>1090.02</v>
      </c>
      <c r="T658" s="15">
        <v>1037.77</v>
      </c>
      <c r="U658" s="15">
        <v>1005.78</v>
      </c>
      <c r="V658" s="15">
        <v>992.9</v>
      </c>
      <c r="W658" s="15">
        <v>1007.82</v>
      </c>
      <c r="X658" s="15">
        <v>1011.48</v>
      </c>
      <c r="Y658" s="15">
        <v>941.12</v>
      </c>
    </row>
    <row r="659" spans="1:25" ht="15.75">
      <c r="A659" s="10">
        <v>41089</v>
      </c>
      <c r="B659" s="15">
        <v>778.49</v>
      </c>
      <c r="C659" s="15">
        <v>764.52</v>
      </c>
      <c r="D659" s="15">
        <v>750.29</v>
      </c>
      <c r="E659" s="15">
        <v>739.53</v>
      </c>
      <c r="F659" s="15">
        <v>734.4</v>
      </c>
      <c r="G659" s="15">
        <v>724.77</v>
      </c>
      <c r="H659" s="15">
        <v>727.7</v>
      </c>
      <c r="I659" s="15">
        <v>848.88</v>
      </c>
      <c r="J659" s="15">
        <v>975.75</v>
      </c>
      <c r="K659" s="15">
        <v>1103.54</v>
      </c>
      <c r="L659" s="15">
        <v>1170.98</v>
      </c>
      <c r="M659" s="15">
        <v>1176.72</v>
      </c>
      <c r="N659" s="15">
        <v>1154.27</v>
      </c>
      <c r="O659" s="15">
        <v>1177.98</v>
      </c>
      <c r="P659" s="15">
        <v>1186</v>
      </c>
      <c r="Q659" s="15">
        <v>1182.49</v>
      </c>
      <c r="R659" s="15">
        <v>1144.55</v>
      </c>
      <c r="S659" s="15">
        <v>1086.95</v>
      </c>
      <c r="T659" s="15">
        <v>1037.77</v>
      </c>
      <c r="U659" s="15">
        <v>1021.76</v>
      </c>
      <c r="V659" s="15">
        <v>995.58</v>
      </c>
      <c r="W659" s="15">
        <v>997</v>
      </c>
      <c r="X659" s="15">
        <v>1019.91</v>
      </c>
      <c r="Y659" s="15">
        <v>959.73</v>
      </c>
    </row>
    <row r="660" spans="1:25" ht="15.75">
      <c r="A660" s="10">
        <v>41090</v>
      </c>
      <c r="B660" s="15">
        <v>873.95</v>
      </c>
      <c r="C660" s="15">
        <v>737.68</v>
      </c>
      <c r="D660" s="15">
        <v>676.82</v>
      </c>
      <c r="E660" s="15">
        <v>663.01</v>
      </c>
      <c r="F660" s="15">
        <v>659.59</v>
      </c>
      <c r="G660" s="15">
        <v>647.05</v>
      </c>
      <c r="H660" s="15">
        <v>636.62</v>
      </c>
      <c r="I660" s="15">
        <v>659.65</v>
      </c>
      <c r="J660" s="15">
        <v>705.81</v>
      </c>
      <c r="K660" s="15">
        <v>920.71</v>
      </c>
      <c r="L660" s="15">
        <v>1005.06</v>
      </c>
      <c r="M660" s="15">
        <v>1020.13</v>
      </c>
      <c r="N660" s="15">
        <v>1016.77</v>
      </c>
      <c r="O660" s="15">
        <v>1016.39</v>
      </c>
      <c r="P660" s="15">
        <v>1018.88</v>
      </c>
      <c r="Q660" s="15">
        <v>1010.3</v>
      </c>
      <c r="R660" s="15">
        <v>1008.1</v>
      </c>
      <c r="S660" s="15">
        <v>999.19</v>
      </c>
      <c r="T660" s="15">
        <v>971.04</v>
      </c>
      <c r="U660" s="15">
        <v>961.34</v>
      </c>
      <c r="V660" s="15">
        <v>968.09</v>
      </c>
      <c r="W660" s="15">
        <v>1017.75</v>
      </c>
      <c r="X660" s="15">
        <v>1034.8</v>
      </c>
      <c r="Y660" s="15">
        <v>957</v>
      </c>
    </row>
    <row r="661" spans="1:25" ht="12.75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5.75">
      <c r="A662" s="62" t="s">
        <v>13</v>
      </c>
      <c r="B662" s="62" t="s">
        <v>48</v>
      </c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</row>
    <row r="663" spans="1:25" ht="31.5">
      <c r="A663" s="62"/>
      <c r="B663" s="6" t="s">
        <v>14</v>
      </c>
      <c r="C663" s="6" t="s">
        <v>15</v>
      </c>
      <c r="D663" s="6" t="s">
        <v>16</v>
      </c>
      <c r="E663" s="6" t="s">
        <v>17</v>
      </c>
      <c r="F663" s="6" t="s">
        <v>18</v>
      </c>
      <c r="G663" s="6" t="s">
        <v>19</v>
      </c>
      <c r="H663" s="6" t="s">
        <v>20</v>
      </c>
      <c r="I663" s="6" t="s">
        <v>21</v>
      </c>
      <c r="J663" s="6" t="s">
        <v>22</v>
      </c>
      <c r="K663" s="6" t="s">
        <v>23</v>
      </c>
      <c r="L663" s="6" t="s">
        <v>24</v>
      </c>
      <c r="M663" s="6" t="s">
        <v>25</v>
      </c>
      <c r="N663" s="6" t="s">
        <v>26</v>
      </c>
      <c r="O663" s="6" t="s">
        <v>27</v>
      </c>
      <c r="P663" s="6" t="s">
        <v>28</v>
      </c>
      <c r="Q663" s="6" t="s">
        <v>29</v>
      </c>
      <c r="R663" s="6" t="s">
        <v>30</v>
      </c>
      <c r="S663" s="6" t="s">
        <v>31</v>
      </c>
      <c r="T663" s="6" t="s">
        <v>32</v>
      </c>
      <c r="U663" s="6" t="s">
        <v>33</v>
      </c>
      <c r="V663" s="6" t="s">
        <v>34</v>
      </c>
      <c r="W663" s="6" t="s">
        <v>35</v>
      </c>
      <c r="X663" s="6" t="s">
        <v>36</v>
      </c>
      <c r="Y663" s="6" t="s">
        <v>37</v>
      </c>
    </row>
    <row r="664" spans="1:25" ht="15.75">
      <c r="A664" s="10">
        <v>41061</v>
      </c>
      <c r="B664" s="15">
        <v>829.69</v>
      </c>
      <c r="C664" s="15">
        <v>768.01</v>
      </c>
      <c r="D664" s="15">
        <v>687.3</v>
      </c>
      <c r="E664" s="15">
        <v>654.61</v>
      </c>
      <c r="F664" s="15">
        <v>674.98</v>
      </c>
      <c r="G664" s="15">
        <v>645.01</v>
      </c>
      <c r="H664" s="15">
        <v>662.93</v>
      </c>
      <c r="I664" s="15">
        <v>888.92</v>
      </c>
      <c r="J664" s="15">
        <v>1068.36</v>
      </c>
      <c r="K664" s="15">
        <v>1143.68</v>
      </c>
      <c r="L664" s="15">
        <v>1195.95</v>
      </c>
      <c r="M664" s="15">
        <v>1190.74</v>
      </c>
      <c r="N664" s="15">
        <v>1156.62</v>
      </c>
      <c r="O664" s="15">
        <v>1183.67</v>
      </c>
      <c r="P664" s="15">
        <v>1181.35</v>
      </c>
      <c r="Q664" s="15">
        <v>1133.99</v>
      </c>
      <c r="R664" s="15">
        <v>1083.7</v>
      </c>
      <c r="S664" s="15">
        <v>1080.5</v>
      </c>
      <c r="T664" s="15">
        <v>1069.07</v>
      </c>
      <c r="U664" s="15">
        <v>1051.08</v>
      </c>
      <c r="V664" s="15">
        <v>1046.49</v>
      </c>
      <c r="W664" s="15">
        <v>1050.07</v>
      </c>
      <c r="X664" s="15">
        <v>1047</v>
      </c>
      <c r="Y664" s="15">
        <v>951.86</v>
      </c>
    </row>
    <row r="665" spans="1:25" ht="15.75">
      <c r="A665" s="10">
        <v>41062</v>
      </c>
      <c r="B665" s="15">
        <v>873.94</v>
      </c>
      <c r="C665" s="15">
        <v>843.18</v>
      </c>
      <c r="D665" s="15">
        <v>768.89</v>
      </c>
      <c r="E665" s="15">
        <v>745.89</v>
      </c>
      <c r="F665" s="15">
        <v>719.8</v>
      </c>
      <c r="G665" s="15">
        <v>644.63</v>
      </c>
      <c r="H665" s="15">
        <v>52.13</v>
      </c>
      <c r="I665" s="15">
        <v>691.59</v>
      </c>
      <c r="J665" s="15">
        <v>869.59</v>
      </c>
      <c r="K665" s="15">
        <v>983.21</v>
      </c>
      <c r="L665" s="15">
        <v>1041</v>
      </c>
      <c r="M665" s="15">
        <v>1080.86</v>
      </c>
      <c r="N665" s="15">
        <v>1071.89</v>
      </c>
      <c r="O665" s="15">
        <v>1064.77</v>
      </c>
      <c r="P665" s="15">
        <v>1054.41</v>
      </c>
      <c r="Q665" s="15">
        <v>1032.07</v>
      </c>
      <c r="R665" s="15">
        <v>1023.64</v>
      </c>
      <c r="S665" s="15">
        <v>1025.28</v>
      </c>
      <c r="T665" s="15">
        <v>995.56</v>
      </c>
      <c r="U665" s="15">
        <v>992.42</v>
      </c>
      <c r="V665" s="15">
        <v>1015.77</v>
      </c>
      <c r="W665" s="15">
        <v>1022.1</v>
      </c>
      <c r="X665" s="15">
        <v>1027.85</v>
      </c>
      <c r="Y665" s="15">
        <v>923.62</v>
      </c>
    </row>
    <row r="666" spans="1:25" ht="15.75">
      <c r="A666" s="10">
        <v>41063</v>
      </c>
      <c r="B666" s="15">
        <v>841.62</v>
      </c>
      <c r="C666" s="15">
        <v>774.01</v>
      </c>
      <c r="D666" s="15">
        <v>731.85</v>
      </c>
      <c r="E666" s="15">
        <v>681.8</v>
      </c>
      <c r="F666" s="15">
        <v>625.44</v>
      </c>
      <c r="G666" s="15">
        <v>628.43</v>
      </c>
      <c r="H666" s="15">
        <v>60.71</v>
      </c>
      <c r="I666" s="15">
        <v>50.95</v>
      </c>
      <c r="J666" s="15">
        <v>658.95</v>
      </c>
      <c r="K666" s="15">
        <v>874.93</v>
      </c>
      <c r="L666" s="15">
        <v>958.34</v>
      </c>
      <c r="M666" s="15">
        <v>978.55</v>
      </c>
      <c r="N666" s="15">
        <v>1000.24</v>
      </c>
      <c r="O666" s="15">
        <v>1004.08</v>
      </c>
      <c r="P666" s="15">
        <v>982.14</v>
      </c>
      <c r="Q666" s="15">
        <v>973.18</v>
      </c>
      <c r="R666" s="15">
        <v>956.6</v>
      </c>
      <c r="S666" s="15">
        <v>949.85</v>
      </c>
      <c r="T666" s="15">
        <v>918.04</v>
      </c>
      <c r="U666" s="15">
        <v>921.84</v>
      </c>
      <c r="V666" s="15">
        <v>968.06</v>
      </c>
      <c r="W666" s="15">
        <v>1007.85</v>
      </c>
      <c r="X666" s="15">
        <v>1003.45</v>
      </c>
      <c r="Y666" s="15">
        <v>883.59</v>
      </c>
    </row>
    <row r="667" spans="1:25" ht="15.75">
      <c r="A667" s="10">
        <v>41064</v>
      </c>
      <c r="B667" s="15">
        <v>843.21</v>
      </c>
      <c r="C667" s="15">
        <v>780.67</v>
      </c>
      <c r="D667" s="15">
        <v>730.81</v>
      </c>
      <c r="E667" s="15">
        <v>703.4</v>
      </c>
      <c r="F667" s="15">
        <v>695.93</v>
      </c>
      <c r="G667" s="15">
        <v>678.78</v>
      </c>
      <c r="H667" s="15">
        <v>649.87</v>
      </c>
      <c r="I667" s="15">
        <v>807.25</v>
      </c>
      <c r="J667" s="15">
        <v>991.41</v>
      </c>
      <c r="K667" s="15">
        <v>1071.81</v>
      </c>
      <c r="L667" s="15">
        <v>1126.51</v>
      </c>
      <c r="M667" s="15">
        <v>1101.1</v>
      </c>
      <c r="N667" s="15">
        <v>1062.59</v>
      </c>
      <c r="O667" s="15">
        <v>1096.46</v>
      </c>
      <c r="P667" s="15">
        <v>1092.87</v>
      </c>
      <c r="Q667" s="15">
        <v>1051.97</v>
      </c>
      <c r="R667" s="15">
        <v>1023.25</v>
      </c>
      <c r="S667" s="15">
        <v>1017.6</v>
      </c>
      <c r="T667" s="15">
        <v>985.82</v>
      </c>
      <c r="U667" s="15">
        <v>978.56</v>
      </c>
      <c r="V667" s="15">
        <v>972.3</v>
      </c>
      <c r="W667" s="15">
        <v>1002.95</v>
      </c>
      <c r="X667" s="15">
        <v>987.93</v>
      </c>
      <c r="Y667" s="15">
        <v>838.34</v>
      </c>
    </row>
    <row r="668" spans="1:25" ht="15.75">
      <c r="A668" s="10">
        <v>41065</v>
      </c>
      <c r="B668" s="15">
        <v>744.47</v>
      </c>
      <c r="C668" s="15">
        <v>631.09</v>
      </c>
      <c r="D668" s="15">
        <v>617.78</v>
      </c>
      <c r="E668" s="15">
        <v>610.1</v>
      </c>
      <c r="F668" s="15">
        <v>580.57</v>
      </c>
      <c r="G668" s="15">
        <v>584.27</v>
      </c>
      <c r="H668" s="15">
        <v>577.68</v>
      </c>
      <c r="I668" s="15">
        <v>739.39</v>
      </c>
      <c r="J668" s="15">
        <v>964.9</v>
      </c>
      <c r="K668" s="15">
        <v>1062.03</v>
      </c>
      <c r="L668" s="15">
        <v>1082.93</v>
      </c>
      <c r="M668" s="15">
        <v>1080.51</v>
      </c>
      <c r="N668" s="15">
        <v>1063.28</v>
      </c>
      <c r="O668" s="15">
        <v>1075.8</v>
      </c>
      <c r="P668" s="15">
        <v>1085.6</v>
      </c>
      <c r="Q668" s="15">
        <v>1074.05</v>
      </c>
      <c r="R668" s="15">
        <v>1058.45</v>
      </c>
      <c r="S668" s="15">
        <v>1011.91</v>
      </c>
      <c r="T668" s="15">
        <v>1015.25</v>
      </c>
      <c r="U668" s="15">
        <v>1053.17</v>
      </c>
      <c r="V668" s="15">
        <v>1059.79</v>
      </c>
      <c r="W668" s="15">
        <v>1070.18</v>
      </c>
      <c r="X668" s="15">
        <v>1086.24</v>
      </c>
      <c r="Y668" s="15">
        <v>917.49</v>
      </c>
    </row>
    <row r="669" spans="1:25" ht="15.75">
      <c r="A669" s="10">
        <v>41066</v>
      </c>
      <c r="B669" s="15">
        <v>764.19</v>
      </c>
      <c r="C669" s="15">
        <v>733.71</v>
      </c>
      <c r="D669" s="15">
        <v>699.03</v>
      </c>
      <c r="E669" s="15">
        <v>674.13</v>
      </c>
      <c r="F669" s="15">
        <v>656.71</v>
      </c>
      <c r="G669" s="15">
        <v>674.29</v>
      </c>
      <c r="H669" s="15">
        <v>692.23</v>
      </c>
      <c r="I669" s="15">
        <v>820.35</v>
      </c>
      <c r="J669" s="15">
        <v>979.07</v>
      </c>
      <c r="K669" s="15">
        <v>1064.48</v>
      </c>
      <c r="L669" s="15">
        <v>1117.08</v>
      </c>
      <c r="M669" s="15">
        <v>1134.18</v>
      </c>
      <c r="N669" s="15">
        <v>1110.51</v>
      </c>
      <c r="O669" s="15">
        <v>1154.56</v>
      </c>
      <c r="P669" s="15">
        <v>1179.37</v>
      </c>
      <c r="Q669" s="15">
        <v>1143.15</v>
      </c>
      <c r="R669" s="15">
        <v>1074.89</v>
      </c>
      <c r="S669" s="15">
        <v>1052.47</v>
      </c>
      <c r="T669" s="15">
        <v>1030</v>
      </c>
      <c r="U669" s="15">
        <v>991.92</v>
      </c>
      <c r="V669" s="15">
        <v>988.44</v>
      </c>
      <c r="W669" s="15">
        <v>1015.02</v>
      </c>
      <c r="X669" s="15">
        <v>989.79</v>
      </c>
      <c r="Y669" s="15">
        <v>881.4</v>
      </c>
    </row>
    <row r="670" spans="1:25" ht="15.75">
      <c r="A670" s="10">
        <v>41067</v>
      </c>
      <c r="B670" s="15">
        <v>793.87</v>
      </c>
      <c r="C670" s="15">
        <v>754.83</v>
      </c>
      <c r="D670" s="15">
        <v>724.57</v>
      </c>
      <c r="E670" s="15">
        <v>705.86</v>
      </c>
      <c r="F670" s="15">
        <v>679.31</v>
      </c>
      <c r="G670" s="15">
        <v>719.99</v>
      </c>
      <c r="H670" s="15">
        <v>710.7</v>
      </c>
      <c r="I670" s="15">
        <v>855.3</v>
      </c>
      <c r="J670" s="15">
        <v>1006.73</v>
      </c>
      <c r="K670" s="15">
        <v>1094.8</v>
      </c>
      <c r="L670" s="15">
        <v>1156.67</v>
      </c>
      <c r="M670" s="15">
        <v>1131.8</v>
      </c>
      <c r="N670" s="15">
        <v>1111.45</v>
      </c>
      <c r="O670" s="15">
        <v>1164.51</v>
      </c>
      <c r="P670" s="15">
        <v>1136.75</v>
      </c>
      <c r="Q670" s="15">
        <v>1097.27</v>
      </c>
      <c r="R670" s="15">
        <v>1068.04</v>
      </c>
      <c r="S670" s="15">
        <v>1079.28</v>
      </c>
      <c r="T670" s="15">
        <v>1052.81</v>
      </c>
      <c r="U670" s="15">
        <v>1024.56</v>
      </c>
      <c r="V670" s="15">
        <v>1018.01</v>
      </c>
      <c r="W670" s="15">
        <v>1025.65</v>
      </c>
      <c r="X670" s="15">
        <v>1034.47</v>
      </c>
      <c r="Y670" s="15">
        <v>888.75</v>
      </c>
    </row>
    <row r="671" spans="1:25" ht="15.75">
      <c r="A671" s="10">
        <v>41068</v>
      </c>
      <c r="B671" s="15">
        <v>738.73</v>
      </c>
      <c r="C671" s="15">
        <v>707.12</v>
      </c>
      <c r="D671" s="15">
        <v>679.76</v>
      </c>
      <c r="E671" s="15">
        <v>666.43</v>
      </c>
      <c r="F671" s="15">
        <v>665.26</v>
      </c>
      <c r="G671" s="15">
        <v>669.65</v>
      </c>
      <c r="H671" s="15">
        <v>679.18</v>
      </c>
      <c r="I671" s="15">
        <v>852.79</v>
      </c>
      <c r="J671" s="15">
        <v>1007.24</v>
      </c>
      <c r="K671" s="15">
        <v>1105.82</v>
      </c>
      <c r="L671" s="15">
        <v>1168.59</v>
      </c>
      <c r="M671" s="15">
        <v>1161.77</v>
      </c>
      <c r="N671" s="15">
        <v>1110.58</v>
      </c>
      <c r="O671" s="15">
        <v>1140.46</v>
      </c>
      <c r="P671" s="15">
        <v>1164.3</v>
      </c>
      <c r="Q671" s="15">
        <v>1110.47</v>
      </c>
      <c r="R671" s="15">
        <v>1069.62</v>
      </c>
      <c r="S671" s="15">
        <v>1065.09</v>
      </c>
      <c r="T671" s="15">
        <v>1032.09</v>
      </c>
      <c r="U671" s="15">
        <v>1022.98</v>
      </c>
      <c r="V671" s="15">
        <v>1030.79</v>
      </c>
      <c r="W671" s="15">
        <v>1059.25</v>
      </c>
      <c r="X671" s="15">
        <v>1029.98</v>
      </c>
      <c r="Y671" s="15">
        <v>934.47</v>
      </c>
    </row>
    <row r="672" spans="1:25" ht="15.75">
      <c r="A672" s="10">
        <v>41069</v>
      </c>
      <c r="B672" s="15">
        <v>870.73</v>
      </c>
      <c r="C672" s="15">
        <v>814.63</v>
      </c>
      <c r="D672" s="15">
        <v>785.38</v>
      </c>
      <c r="E672" s="15">
        <v>770.79</v>
      </c>
      <c r="F672" s="15">
        <v>767.8</v>
      </c>
      <c r="G672" s="15">
        <v>764.39</v>
      </c>
      <c r="H672" s="15">
        <v>770.79</v>
      </c>
      <c r="I672" s="15">
        <v>910.36</v>
      </c>
      <c r="J672" s="15">
        <v>1037.7</v>
      </c>
      <c r="K672" s="15">
        <v>1112.02</v>
      </c>
      <c r="L672" s="15">
        <v>1217.27</v>
      </c>
      <c r="M672" s="15">
        <v>1175.42</v>
      </c>
      <c r="N672" s="15">
        <v>1176.01</v>
      </c>
      <c r="O672" s="15">
        <v>1173.99</v>
      </c>
      <c r="P672" s="15">
        <v>1211.75</v>
      </c>
      <c r="Q672" s="15">
        <v>1169.24</v>
      </c>
      <c r="R672" s="15">
        <v>1131.44</v>
      </c>
      <c r="S672" s="15">
        <v>1082.18</v>
      </c>
      <c r="T672" s="15">
        <v>1056.04</v>
      </c>
      <c r="U672" s="15">
        <v>1044.63</v>
      </c>
      <c r="V672" s="15">
        <v>1037.07</v>
      </c>
      <c r="W672" s="15">
        <v>1051.51</v>
      </c>
      <c r="X672" s="15">
        <v>1057.16</v>
      </c>
      <c r="Y672" s="15">
        <v>975.49</v>
      </c>
    </row>
    <row r="673" spans="1:25" ht="15.75">
      <c r="A673" s="10">
        <v>41070</v>
      </c>
      <c r="B673" s="15">
        <v>942.11</v>
      </c>
      <c r="C673" s="15">
        <v>933.15</v>
      </c>
      <c r="D673" s="15">
        <v>920.64</v>
      </c>
      <c r="E673" s="15">
        <v>893.04</v>
      </c>
      <c r="F673" s="15">
        <v>860.17</v>
      </c>
      <c r="G673" s="15">
        <v>866.82</v>
      </c>
      <c r="H673" s="15">
        <v>914.29</v>
      </c>
      <c r="I673" s="15">
        <v>847.04</v>
      </c>
      <c r="J673" s="15">
        <v>962.23</v>
      </c>
      <c r="K673" s="15">
        <v>954.35</v>
      </c>
      <c r="L673" s="15">
        <v>994.08</v>
      </c>
      <c r="M673" s="15">
        <v>1001.64</v>
      </c>
      <c r="N673" s="15">
        <v>980.49</v>
      </c>
      <c r="O673" s="15">
        <v>974.88</v>
      </c>
      <c r="P673" s="15">
        <v>975.11</v>
      </c>
      <c r="Q673" s="15">
        <v>966.55</v>
      </c>
      <c r="R673" s="15">
        <v>966.98</v>
      </c>
      <c r="S673" s="15">
        <v>965.82</v>
      </c>
      <c r="T673" s="15">
        <v>968.4</v>
      </c>
      <c r="U673" s="15">
        <v>974.76</v>
      </c>
      <c r="V673" s="15">
        <v>1021.29</v>
      </c>
      <c r="W673" s="15">
        <v>1052.1</v>
      </c>
      <c r="X673" s="15">
        <v>1062.55</v>
      </c>
      <c r="Y673" s="15">
        <v>995.72</v>
      </c>
    </row>
    <row r="674" spans="1:25" ht="15.75">
      <c r="A674" s="10">
        <v>41071</v>
      </c>
      <c r="B674" s="15">
        <v>944.62</v>
      </c>
      <c r="C674" s="15">
        <v>951.4</v>
      </c>
      <c r="D674" s="15">
        <v>955.49</v>
      </c>
      <c r="E674" s="15">
        <v>950.71</v>
      </c>
      <c r="F674" s="15">
        <v>955.09</v>
      </c>
      <c r="G674" s="15">
        <v>932.74</v>
      </c>
      <c r="H674" s="15">
        <v>1008.31</v>
      </c>
      <c r="I674" s="15">
        <v>807.5</v>
      </c>
      <c r="J674" s="15">
        <v>955.75</v>
      </c>
      <c r="K674" s="15">
        <v>964.49</v>
      </c>
      <c r="L674" s="15">
        <v>978.89</v>
      </c>
      <c r="M674" s="15">
        <v>987.93</v>
      </c>
      <c r="N674" s="15">
        <v>997.48</v>
      </c>
      <c r="O674" s="15">
        <v>1002.57</v>
      </c>
      <c r="P674" s="15">
        <v>1001.26</v>
      </c>
      <c r="Q674" s="15">
        <v>992.03</v>
      </c>
      <c r="R674" s="15">
        <v>990.99</v>
      </c>
      <c r="S674" s="15">
        <v>989.01</v>
      </c>
      <c r="T674" s="15">
        <v>980.72</v>
      </c>
      <c r="U674" s="15">
        <v>981.48</v>
      </c>
      <c r="V674" s="15">
        <v>971.24</v>
      </c>
      <c r="W674" s="15">
        <v>989.03</v>
      </c>
      <c r="X674" s="15">
        <v>1077.23</v>
      </c>
      <c r="Y674" s="15">
        <v>984.9</v>
      </c>
    </row>
    <row r="675" spans="1:25" ht="15.75">
      <c r="A675" s="10">
        <v>41072</v>
      </c>
      <c r="B675" s="15">
        <v>1009.54</v>
      </c>
      <c r="C675" s="15">
        <v>978</v>
      </c>
      <c r="D675" s="15">
        <v>923.36</v>
      </c>
      <c r="E675" s="15">
        <v>923.34</v>
      </c>
      <c r="F675" s="15">
        <v>907.55</v>
      </c>
      <c r="G675" s="15">
        <v>904.59</v>
      </c>
      <c r="H675" s="15">
        <v>880.97</v>
      </c>
      <c r="I675" s="15">
        <v>880.39</v>
      </c>
      <c r="J675" s="15">
        <v>989.66</v>
      </c>
      <c r="K675" s="15">
        <v>1048.27</v>
      </c>
      <c r="L675" s="15">
        <v>1061.4</v>
      </c>
      <c r="M675" s="15">
        <v>1068.12</v>
      </c>
      <c r="N675" s="15">
        <v>1067.7</v>
      </c>
      <c r="O675" s="15">
        <v>1068.43</v>
      </c>
      <c r="P675" s="15">
        <v>1067.13</v>
      </c>
      <c r="Q675" s="15">
        <v>1063.37</v>
      </c>
      <c r="R675" s="15">
        <v>1063.67</v>
      </c>
      <c r="S675" s="15">
        <v>1065.99</v>
      </c>
      <c r="T675" s="15">
        <v>1063.91</v>
      </c>
      <c r="U675" s="15">
        <v>1061.26</v>
      </c>
      <c r="V675" s="15">
        <v>1061.03</v>
      </c>
      <c r="W675" s="15">
        <v>1089.27</v>
      </c>
      <c r="X675" s="15">
        <v>1123.91</v>
      </c>
      <c r="Y675" s="15">
        <v>1059.1</v>
      </c>
    </row>
    <row r="676" spans="1:25" ht="15.75">
      <c r="A676" s="10">
        <v>41073</v>
      </c>
      <c r="B676" s="15">
        <v>1095.02</v>
      </c>
      <c r="C676" s="15">
        <v>1026.52</v>
      </c>
      <c r="D676" s="15">
        <v>1067.09</v>
      </c>
      <c r="E676" s="15">
        <v>1005.76</v>
      </c>
      <c r="F676" s="15">
        <v>986.22</v>
      </c>
      <c r="G676" s="15">
        <v>1039.78</v>
      </c>
      <c r="H676" s="15">
        <v>1037.22</v>
      </c>
      <c r="I676" s="15">
        <v>991.41</v>
      </c>
      <c r="J676" s="15">
        <v>1092.48</v>
      </c>
      <c r="K676" s="15">
        <v>1191.58</v>
      </c>
      <c r="L676" s="15">
        <v>1192.96</v>
      </c>
      <c r="M676" s="15">
        <v>1188.67</v>
      </c>
      <c r="N676" s="15">
        <v>1182.28</v>
      </c>
      <c r="O676" s="15">
        <v>1206.25</v>
      </c>
      <c r="P676" s="15">
        <v>1215.83</v>
      </c>
      <c r="Q676" s="15">
        <v>1212.45</v>
      </c>
      <c r="R676" s="15">
        <v>1203.78</v>
      </c>
      <c r="S676" s="15">
        <v>1180.26</v>
      </c>
      <c r="T676" s="15">
        <v>1111.66</v>
      </c>
      <c r="U676" s="15">
        <v>1105.26</v>
      </c>
      <c r="V676" s="15">
        <v>1065.45</v>
      </c>
      <c r="W676" s="15">
        <v>1114.08</v>
      </c>
      <c r="X676" s="15">
        <v>1125.22</v>
      </c>
      <c r="Y676" s="15">
        <v>1020.34</v>
      </c>
    </row>
    <row r="677" spans="1:25" ht="15.75">
      <c r="A677" s="10">
        <v>41074</v>
      </c>
      <c r="B677" s="15">
        <v>949</v>
      </c>
      <c r="C677" s="15">
        <v>866.12</v>
      </c>
      <c r="D677" s="15">
        <v>813.23</v>
      </c>
      <c r="E677" s="15">
        <v>785.14</v>
      </c>
      <c r="F677" s="15">
        <v>749.77</v>
      </c>
      <c r="G677" s="15">
        <v>784.14</v>
      </c>
      <c r="H677" s="15">
        <v>795.41</v>
      </c>
      <c r="I677" s="15">
        <v>946.05</v>
      </c>
      <c r="J677" s="15">
        <v>1043.63</v>
      </c>
      <c r="K677" s="15">
        <v>1091.49</v>
      </c>
      <c r="L677" s="15">
        <v>1109.41</v>
      </c>
      <c r="M677" s="15">
        <v>1113.06</v>
      </c>
      <c r="N677" s="15">
        <v>1109.09</v>
      </c>
      <c r="O677" s="15">
        <v>1122</v>
      </c>
      <c r="P677" s="15">
        <v>1132.07</v>
      </c>
      <c r="Q677" s="15">
        <v>1117.71</v>
      </c>
      <c r="R677" s="15">
        <v>1108.47</v>
      </c>
      <c r="S677" s="15">
        <v>1112.89</v>
      </c>
      <c r="T677" s="15">
        <v>1098.86</v>
      </c>
      <c r="U677" s="15">
        <v>1074.99</v>
      </c>
      <c r="V677" s="15">
        <v>1052.01</v>
      </c>
      <c r="W677" s="15">
        <v>1075.88</v>
      </c>
      <c r="X677" s="15">
        <v>1086.78</v>
      </c>
      <c r="Y677" s="15">
        <v>1029.86</v>
      </c>
    </row>
    <row r="678" spans="1:25" ht="15.75">
      <c r="A678" s="10">
        <v>41075</v>
      </c>
      <c r="B678" s="15">
        <v>978.47</v>
      </c>
      <c r="C678" s="15">
        <v>893.54</v>
      </c>
      <c r="D678" s="15">
        <v>798.08</v>
      </c>
      <c r="E678" s="15">
        <v>750.55</v>
      </c>
      <c r="F678" s="15">
        <v>735.68</v>
      </c>
      <c r="G678" s="15">
        <v>738.31</v>
      </c>
      <c r="H678" s="15">
        <v>795.38</v>
      </c>
      <c r="I678" s="15">
        <v>920.82</v>
      </c>
      <c r="J678" s="15">
        <v>1083.37</v>
      </c>
      <c r="K678" s="15">
        <v>1161.5</v>
      </c>
      <c r="L678" s="15">
        <v>1181.1</v>
      </c>
      <c r="M678" s="15">
        <v>1180.7</v>
      </c>
      <c r="N678" s="15">
        <v>1181.17</v>
      </c>
      <c r="O678" s="15">
        <v>1195.47</v>
      </c>
      <c r="P678" s="15">
        <v>1201.48</v>
      </c>
      <c r="Q678" s="15">
        <v>1196.44</v>
      </c>
      <c r="R678" s="15">
        <v>1183.22</v>
      </c>
      <c r="S678" s="15">
        <v>1178.03</v>
      </c>
      <c r="T678" s="15">
        <v>1158.41</v>
      </c>
      <c r="U678" s="15">
        <v>1136.3</v>
      </c>
      <c r="V678" s="15">
        <v>1099.63</v>
      </c>
      <c r="W678" s="15">
        <v>1139.59</v>
      </c>
      <c r="X678" s="15">
        <v>1158.34</v>
      </c>
      <c r="Y678" s="15">
        <v>1042.69</v>
      </c>
    </row>
    <row r="679" spans="1:25" ht="15.75">
      <c r="A679" s="10">
        <v>41076</v>
      </c>
      <c r="B679" s="15">
        <v>985.87</v>
      </c>
      <c r="C679" s="15">
        <v>935.45</v>
      </c>
      <c r="D679" s="15">
        <v>905.93</v>
      </c>
      <c r="E679" s="15">
        <v>889.63</v>
      </c>
      <c r="F679" s="15">
        <v>883.48</v>
      </c>
      <c r="G679" s="15">
        <v>879.94</v>
      </c>
      <c r="H679" s="15">
        <v>812.29</v>
      </c>
      <c r="I679" s="15">
        <v>807.04</v>
      </c>
      <c r="J679" s="15">
        <v>920.96</v>
      </c>
      <c r="K679" s="15">
        <v>1021.87</v>
      </c>
      <c r="L679" s="15">
        <v>1054.66</v>
      </c>
      <c r="M679" s="15">
        <v>1062.4</v>
      </c>
      <c r="N679" s="15">
        <v>1062.3</v>
      </c>
      <c r="O679" s="15">
        <v>1062.96</v>
      </c>
      <c r="P679" s="15">
        <v>1066.17</v>
      </c>
      <c r="Q679" s="15">
        <v>1068.52</v>
      </c>
      <c r="R679" s="15">
        <v>1065.93</v>
      </c>
      <c r="S679" s="15">
        <v>1064.82</v>
      </c>
      <c r="T679" s="15">
        <v>1062.9</v>
      </c>
      <c r="U679" s="15">
        <v>1054.86</v>
      </c>
      <c r="V679" s="15">
        <v>1058.17</v>
      </c>
      <c r="W679" s="15">
        <v>1072.71</v>
      </c>
      <c r="X679" s="15">
        <v>1080.57</v>
      </c>
      <c r="Y679" s="15">
        <v>1028.51</v>
      </c>
    </row>
    <row r="680" spans="1:25" ht="15.75">
      <c r="A680" s="10">
        <v>41077</v>
      </c>
      <c r="B680" s="15">
        <v>947.51</v>
      </c>
      <c r="C680" s="15">
        <v>782.38</v>
      </c>
      <c r="D680" s="15">
        <v>685.38</v>
      </c>
      <c r="E680" s="15">
        <v>671.07</v>
      </c>
      <c r="F680" s="15">
        <v>661.17</v>
      </c>
      <c r="G680" s="15">
        <v>660.67</v>
      </c>
      <c r="H680" s="15">
        <v>60.4</v>
      </c>
      <c r="I680" s="15">
        <v>50.95</v>
      </c>
      <c r="J680" s="15">
        <v>743.14</v>
      </c>
      <c r="K680" s="15">
        <v>971.77</v>
      </c>
      <c r="L680" s="15">
        <v>997.94</v>
      </c>
      <c r="M680" s="15">
        <v>1006.01</v>
      </c>
      <c r="N680" s="15">
        <v>1013.85</v>
      </c>
      <c r="O680" s="15">
        <v>1015.19</v>
      </c>
      <c r="P680" s="15">
        <v>1006.77</v>
      </c>
      <c r="Q680" s="15">
        <v>1003.15</v>
      </c>
      <c r="R680" s="15">
        <v>1005.94</v>
      </c>
      <c r="S680" s="15">
        <v>1011.55</v>
      </c>
      <c r="T680" s="15">
        <v>1008.49</v>
      </c>
      <c r="U680" s="15">
        <v>1004.17</v>
      </c>
      <c r="V680" s="15">
        <v>1014.78</v>
      </c>
      <c r="W680" s="15">
        <v>1021.86</v>
      </c>
      <c r="X680" s="15">
        <v>1039.73</v>
      </c>
      <c r="Y680" s="15">
        <v>1007.21</v>
      </c>
    </row>
    <row r="681" spans="1:25" ht="15.75">
      <c r="A681" s="10">
        <v>41078</v>
      </c>
      <c r="B681" s="15">
        <v>959.93</v>
      </c>
      <c r="C681" s="15">
        <v>796.37</v>
      </c>
      <c r="D681" s="15">
        <v>726.58</v>
      </c>
      <c r="E681" s="15">
        <v>699.58</v>
      </c>
      <c r="F681" s="15">
        <v>684.35</v>
      </c>
      <c r="G681" s="15">
        <v>614.15</v>
      </c>
      <c r="H681" s="15">
        <v>417.74</v>
      </c>
      <c r="I681" s="15">
        <v>865.89</v>
      </c>
      <c r="J681" s="15">
        <v>1016.3</v>
      </c>
      <c r="K681" s="15">
        <v>1083.07</v>
      </c>
      <c r="L681" s="15">
        <v>1102.7</v>
      </c>
      <c r="M681" s="15">
        <v>1097.34</v>
      </c>
      <c r="N681" s="15">
        <v>1079.69</v>
      </c>
      <c r="O681" s="15">
        <v>1098.88</v>
      </c>
      <c r="P681" s="15">
        <v>1120.65</v>
      </c>
      <c r="Q681" s="15">
        <v>1097.6</v>
      </c>
      <c r="R681" s="15">
        <v>1068.14</v>
      </c>
      <c r="S681" s="15">
        <v>1058.5</v>
      </c>
      <c r="T681" s="15">
        <v>1042.76</v>
      </c>
      <c r="U681" s="15">
        <v>1029.76</v>
      </c>
      <c r="V681" s="15">
        <v>1023.3</v>
      </c>
      <c r="W681" s="15">
        <v>1039.64</v>
      </c>
      <c r="X681" s="15">
        <v>1059.84</v>
      </c>
      <c r="Y681" s="15">
        <v>952.58</v>
      </c>
    </row>
    <row r="682" spans="1:25" ht="15.75">
      <c r="A682" s="10">
        <v>41079</v>
      </c>
      <c r="B682" s="15">
        <v>735.14</v>
      </c>
      <c r="C682" s="15">
        <v>705.45</v>
      </c>
      <c r="D682" s="15">
        <v>294.18</v>
      </c>
      <c r="E682" s="15">
        <v>282.48</v>
      </c>
      <c r="F682" s="15">
        <v>278.42</v>
      </c>
      <c r="G682" s="15">
        <v>279.15</v>
      </c>
      <c r="H682" s="15">
        <v>137.77</v>
      </c>
      <c r="I682" s="15">
        <v>863.3</v>
      </c>
      <c r="J682" s="15">
        <v>977.85</v>
      </c>
      <c r="K682" s="15">
        <v>1067.13</v>
      </c>
      <c r="L682" s="15">
        <v>1108.42</v>
      </c>
      <c r="M682" s="15">
        <v>1113.39</v>
      </c>
      <c r="N682" s="15">
        <v>1094.59</v>
      </c>
      <c r="O682" s="15">
        <v>1128.87</v>
      </c>
      <c r="P682" s="15">
        <v>1131.79</v>
      </c>
      <c r="Q682" s="15">
        <v>1140.72</v>
      </c>
      <c r="R682" s="15">
        <v>1090.72</v>
      </c>
      <c r="S682" s="15">
        <v>1067.77</v>
      </c>
      <c r="T682" s="15">
        <v>1050.76</v>
      </c>
      <c r="U682" s="15">
        <v>1018.42</v>
      </c>
      <c r="V682" s="15">
        <v>992.99</v>
      </c>
      <c r="W682" s="15">
        <v>1003.77</v>
      </c>
      <c r="X682" s="15">
        <v>1011.53</v>
      </c>
      <c r="Y682" s="15">
        <v>956.46</v>
      </c>
    </row>
    <row r="683" spans="1:25" ht="15.75">
      <c r="A683" s="10">
        <v>41080</v>
      </c>
      <c r="B683" s="15">
        <v>722.13</v>
      </c>
      <c r="C683" s="15">
        <v>705.75</v>
      </c>
      <c r="D683" s="15">
        <v>697.7</v>
      </c>
      <c r="E683" s="15">
        <v>670.1</v>
      </c>
      <c r="F683" s="15">
        <v>626.94</v>
      </c>
      <c r="G683" s="15">
        <v>693.91</v>
      </c>
      <c r="H683" s="15">
        <v>607.64</v>
      </c>
      <c r="I683" s="15">
        <v>731.48</v>
      </c>
      <c r="J683" s="15">
        <v>988.04</v>
      </c>
      <c r="K683" s="15">
        <v>1097.41</v>
      </c>
      <c r="L683" s="15">
        <v>1122.25</v>
      </c>
      <c r="M683" s="15">
        <v>1114.66</v>
      </c>
      <c r="N683" s="15">
        <v>1107.43</v>
      </c>
      <c r="O683" s="15">
        <v>1157.73</v>
      </c>
      <c r="P683" s="15">
        <v>1152.76</v>
      </c>
      <c r="Q683" s="15">
        <v>1171.06</v>
      </c>
      <c r="R683" s="15">
        <v>1092.99</v>
      </c>
      <c r="S683" s="15">
        <v>1060.75</v>
      </c>
      <c r="T683" s="15">
        <v>1028.7</v>
      </c>
      <c r="U683" s="15">
        <v>1001.42</v>
      </c>
      <c r="V683" s="15">
        <v>970.69</v>
      </c>
      <c r="W683" s="15">
        <v>992.75</v>
      </c>
      <c r="X683" s="15">
        <v>976.74</v>
      </c>
      <c r="Y683" s="15">
        <v>857.32</v>
      </c>
    </row>
    <row r="684" spans="1:25" ht="15.75">
      <c r="A684" s="10">
        <v>41081</v>
      </c>
      <c r="B684" s="15">
        <v>751.06</v>
      </c>
      <c r="C684" s="15">
        <v>735.92</v>
      </c>
      <c r="D684" s="15">
        <v>721.93</v>
      </c>
      <c r="E684" s="15">
        <v>705.97</v>
      </c>
      <c r="F684" s="15">
        <v>705.47</v>
      </c>
      <c r="G684" s="15">
        <v>712.18</v>
      </c>
      <c r="H684" s="15">
        <v>705.95</v>
      </c>
      <c r="I684" s="15">
        <v>787.84</v>
      </c>
      <c r="J684" s="15">
        <v>1000.94</v>
      </c>
      <c r="K684" s="15">
        <v>1083.72</v>
      </c>
      <c r="L684" s="15">
        <v>1114.07</v>
      </c>
      <c r="M684" s="15">
        <v>1100.41</v>
      </c>
      <c r="N684" s="15">
        <v>1082.58</v>
      </c>
      <c r="O684" s="15">
        <v>1124.36</v>
      </c>
      <c r="P684" s="15">
        <v>1118</v>
      </c>
      <c r="Q684" s="15">
        <v>1129.37</v>
      </c>
      <c r="R684" s="15">
        <v>1081.97</v>
      </c>
      <c r="S684" s="15">
        <v>1050.66</v>
      </c>
      <c r="T684" s="15">
        <v>1024.37</v>
      </c>
      <c r="U684" s="15">
        <v>1005.07</v>
      </c>
      <c r="V684" s="15">
        <v>997.88</v>
      </c>
      <c r="W684" s="15">
        <v>1003.03</v>
      </c>
      <c r="X684" s="15">
        <v>1045.17</v>
      </c>
      <c r="Y684" s="15">
        <v>937.4</v>
      </c>
    </row>
    <row r="685" spans="1:25" ht="15.75">
      <c r="A685" s="10">
        <v>41082</v>
      </c>
      <c r="B685" s="15">
        <v>724.21</v>
      </c>
      <c r="C685" s="15">
        <v>709.88</v>
      </c>
      <c r="D685" s="15">
        <v>703.27</v>
      </c>
      <c r="E685" s="15">
        <v>689.78</v>
      </c>
      <c r="F685" s="15">
        <v>679.24</v>
      </c>
      <c r="G685" s="15">
        <v>700.35</v>
      </c>
      <c r="H685" s="15">
        <v>682.43</v>
      </c>
      <c r="I685" s="15">
        <v>748.18</v>
      </c>
      <c r="J685" s="15">
        <v>1010.26</v>
      </c>
      <c r="K685" s="15">
        <v>1101.9</v>
      </c>
      <c r="L685" s="15">
        <v>1158.74</v>
      </c>
      <c r="M685" s="15">
        <v>1167.05</v>
      </c>
      <c r="N685" s="15">
        <v>1138.56</v>
      </c>
      <c r="O685" s="15">
        <v>1173.82</v>
      </c>
      <c r="P685" s="15">
        <v>1191.68</v>
      </c>
      <c r="Q685" s="15">
        <v>1233.31</v>
      </c>
      <c r="R685" s="15">
        <v>1161.49</v>
      </c>
      <c r="S685" s="15">
        <v>1077.92</v>
      </c>
      <c r="T685" s="15">
        <v>1049</v>
      </c>
      <c r="U685" s="15">
        <v>1024.52</v>
      </c>
      <c r="V685" s="15">
        <v>997.52</v>
      </c>
      <c r="W685" s="15">
        <v>1004.25</v>
      </c>
      <c r="X685" s="15">
        <v>1054.96</v>
      </c>
      <c r="Y685" s="15">
        <v>928.85</v>
      </c>
    </row>
    <row r="686" spans="1:25" ht="15.75">
      <c r="A686" s="10">
        <v>41083</v>
      </c>
      <c r="B686" s="15">
        <v>851.38</v>
      </c>
      <c r="C686" s="15">
        <v>752.95</v>
      </c>
      <c r="D686" s="15">
        <v>744.64</v>
      </c>
      <c r="E686" s="15">
        <v>740</v>
      </c>
      <c r="F686" s="15">
        <v>728.79</v>
      </c>
      <c r="G686" s="15">
        <v>731.68</v>
      </c>
      <c r="H686" s="15">
        <v>465.47</v>
      </c>
      <c r="I686" s="15">
        <v>670.9</v>
      </c>
      <c r="J686" s="15">
        <v>902.17</v>
      </c>
      <c r="K686" s="15">
        <v>1004.11</v>
      </c>
      <c r="L686" s="15">
        <v>1064.13</v>
      </c>
      <c r="M686" s="15">
        <v>1077.69</v>
      </c>
      <c r="N686" s="15">
        <v>1058.88</v>
      </c>
      <c r="O686" s="15">
        <v>1070.54</v>
      </c>
      <c r="P686" s="15">
        <v>1098.45</v>
      </c>
      <c r="Q686" s="15">
        <v>1093.69</v>
      </c>
      <c r="R686" s="15">
        <v>1076.31</v>
      </c>
      <c r="S686" s="15">
        <v>1071.51</v>
      </c>
      <c r="T686" s="15">
        <v>1050.34</v>
      </c>
      <c r="U686" s="15">
        <v>1049.32</v>
      </c>
      <c r="V686" s="15">
        <v>1051.06</v>
      </c>
      <c r="W686" s="15">
        <v>1064.92</v>
      </c>
      <c r="X686" s="15">
        <v>1110.86</v>
      </c>
      <c r="Y686" s="15">
        <v>1023.65</v>
      </c>
    </row>
    <row r="687" spans="1:25" ht="15.75">
      <c r="A687" s="10">
        <v>41084</v>
      </c>
      <c r="B687" s="15">
        <v>862.44</v>
      </c>
      <c r="C687" s="15">
        <v>764.97</v>
      </c>
      <c r="D687" s="15">
        <v>726.43</v>
      </c>
      <c r="E687" s="15">
        <v>677.49</v>
      </c>
      <c r="F687" s="15">
        <v>617.9</v>
      </c>
      <c r="G687" s="15">
        <v>311.61</v>
      </c>
      <c r="H687" s="15">
        <v>84.69</v>
      </c>
      <c r="I687" s="15">
        <v>89.76</v>
      </c>
      <c r="J687" s="15">
        <v>764.32</v>
      </c>
      <c r="K687" s="15">
        <v>885.04</v>
      </c>
      <c r="L687" s="15">
        <v>960.89</v>
      </c>
      <c r="M687" s="15">
        <v>981.86</v>
      </c>
      <c r="N687" s="15">
        <v>988.5</v>
      </c>
      <c r="O687" s="15">
        <v>1004</v>
      </c>
      <c r="P687" s="15">
        <v>1013.97</v>
      </c>
      <c r="Q687" s="15">
        <v>1003.64</v>
      </c>
      <c r="R687" s="15">
        <v>998.4</v>
      </c>
      <c r="S687" s="15">
        <v>985.95</v>
      </c>
      <c r="T687" s="15">
        <v>980.13</v>
      </c>
      <c r="U687" s="15">
        <v>973.83</v>
      </c>
      <c r="V687" s="15">
        <v>972.97</v>
      </c>
      <c r="W687" s="15">
        <v>992.75</v>
      </c>
      <c r="X687" s="15">
        <v>1061.81</v>
      </c>
      <c r="Y687" s="15">
        <v>989.34</v>
      </c>
    </row>
    <row r="688" spans="1:25" ht="15.75">
      <c r="A688" s="10">
        <v>41085</v>
      </c>
      <c r="B688" s="15">
        <v>872.29</v>
      </c>
      <c r="C688" s="15">
        <v>741.27</v>
      </c>
      <c r="D688" s="15">
        <v>725.6</v>
      </c>
      <c r="E688" s="15">
        <v>709.53</v>
      </c>
      <c r="F688" s="15">
        <v>683.99</v>
      </c>
      <c r="G688" s="15">
        <v>708.69</v>
      </c>
      <c r="H688" s="15">
        <v>716.93</v>
      </c>
      <c r="I688" s="15">
        <v>865.54</v>
      </c>
      <c r="J688" s="15">
        <v>996.53</v>
      </c>
      <c r="K688" s="15">
        <v>1084.57</v>
      </c>
      <c r="L688" s="15">
        <v>1126.83</v>
      </c>
      <c r="M688" s="15">
        <v>1144.05</v>
      </c>
      <c r="N688" s="15">
        <v>1136.5</v>
      </c>
      <c r="O688" s="15">
        <v>1166.7</v>
      </c>
      <c r="P688" s="15">
        <v>1165.4</v>
      </c>
      <c r="Q688" s="15">
        <v>1173.08</v>
      </c>
      <c r="R688" s="15">
        <v>1115.46</v>
      </c>
      <c r="S688" s="15">
        <v>1065</v>
      </c>
      <c r="T688" s="15">
        <v>1050.1</v>
      </c>
      <c r="U688" s="15">
        <v>1040.51</v>
      </c>
      <c r="V688" s="15">
        <v>1026.06</v>
      </c>
      <c r="W688" s="15">
        <v>1048.37</v>
      </c>
      <c r="X688" s="15">
        <v>1067.56</v>
      </c>
      <c r="Y688" s="15">
        <v>958.32</v>
      </c>
    </row>
    <row r="689" spans="1:25" ht="15.75">
      <c r="A689" s="10">
        <v>41086</v>
      </c>
      <c r="B689" s="15">
        <v>719.7</v>
      </c>
      <c r="C689" s="15">
        <v>705.39</v>
      </c>
      <c r="D689" s="15">
        <v>692.79</v>
      </c>
      <c r="E689" s="15">
        <v>678.84</v>
      </c>
      <c r="F689" s="15">
        <v>659.67</v>
      </c>
      <c r="G689" s="15">
        <v>674.74</v>
      </c>
      <c r="H689" s="15">
        <v>692.78</v>
      </c>
      <c r="I689" s="15">
        <v>793.71</v>
      </c>
      <c r="J689" s="15">
        <v>962.61</v>
      </c>
      <c r="K689" s="15">
        <v>897.38</v>
      </c>
      <c r="L689" s="15">
        <v>975.29</v>
      </c>
      <c r="M689" s="15">
        <v>975.8</v>
      </c>
      <c r="N689" s="15">
        <v>969.45</v>
      </c>
      <c r="O689" s="15">
        <v>1035.75</v>
      </c>
      <c r="P689" s="15">
        <v>1056.68</v>
      </c>
      <c r="Q689" s="15">
        <v>1080.05</v>
      </c>
      <c r="R689" s="15">
        <v>1043.2</v>
      </c>
      <c r="S689" s="15">
        <v>948.33</v>
      </c>
      <c r="T689" s="15">
        <v>900.1</v>
      </c>
      <c r="U689" s="15">
        <v>849.9</v>
      </c>
      <c r="V689" s="15">
        <v>881.51</v>
      </c>
      <c r="W689" s="15">
        <v>918.98</v>
      </c>
      <c r="X689" s="15">
        <v>720.05</v>
      </c>
      <c r="Y689" s="15">
        <v>914.32</v>
      </c>
    </row>
    <row r="690" spans="1:25" ht="15.75">
      <c r="A690" s="10">
        <v>41087</v>
      </c>
      <c r="B690" s="15">
        <v>743.89</v>
      </c>
      <c r="C690" s="15">
        <v>719.57</v>
      </c>
      <c r="D690" s="15">
        <v>705.62</v>
      </c>
      <c r="E690" s="15">
        <v>695.06</v>
      </c>
      <c r="F690" s="15">
        <v>686.09</v>
      </c>
      <c r="G690" s="15">
        <v>680.9</v>
      </c>
      <c r="H690" s="15">
        <v>688.95</v>
      </c>
      <c r="I690" s="15">
        <v>848.73</v>
      </c>
      <c r="J690" s="15">
        <v>1000.71</v>
      </c>
      <c r="K690" s="15">
        <v>1050.13</v>
      </c>
      <c r="L690" s="15">
        <v>1103.2</v>
      </c>
      <c r="M690" s="15">
        <v>1110.89</v>
      </c>
      <c r="N690" s="15">
        <v>1099.55</v>
      </c>
      <c r="O690" s="15">
        <v>1175.36</v>
      </c>
      <c r="P690" s="15">
        <v>1195.79</v>
      </c>
      <c r="Q690" s="15">
        <v>1199.2</v>
      </c>
      <c r="R690" s="15">
        <v>1159.34</v>
      </c>
      <c r="S690" s="15">
        <v>1105.03</v>
      </c>
      <c r="T690" s="15">
        <v>1053.32</v>
      </c>
      <c r="U690" s="15">
        <v>1026.74</v>
      </c>
      <c r="V690" s="15">
        <v>1000.64</v>
      </c>
      <c r="W690" s="15">
        <v>1039.13</v>
      </c>
      <c r="X690" s="15">
        <v>1093.61</v>
      </c>
      <c r="Y690" s="15">
        <v>953.83</v>
      </c>
    </row>
    <row r="691" spans="1:25" ht="15.75">
      <c r="A691" s="10">
        <v>41088</v>
      </c>
      <c r="B691" s="15">
        <v>784.24</v>
      </c>
      <c r="C691" s="15">
        <v>730.24</v>
      </c>
      <c r="D691" s="15">
        <v>713.8</v>
      </c>
      <c r="E691" s="15">
        <v>696.48</v>
      </c>
      <c r="F691" s="15">
        <v>682.72</v>
      </c>
      <c r="G691" s="15">
        <v>676.36</v>
      </c>
      <c r="H691" s="15">
        <v>680.17</v>
      </c>
      <c r="I691" s="15">
        <v>795.42</v>
      </c>
      <c r="J691" s="15">
        <v>945.62</v>
      </c>
      <c r="K691" s="15">
        <v>1059.08</v>
      </c>
      <c r="L691" s="15">
        <v>1104</v>
      </c>
      <c r="M691" s="15">
        <v>1101.95</v>
      </c>
      <c r="N691" s="15">
        <v>1095.15</v>
      </c>
      <c r="O691" s="15">
        <v>1145.68</v>
      </c>
      <c r="P691" s="15">
        <v>1153.16</v>
      </c>
      <c r="Q691" s="15">
        <v>1191.1</v>
      </c>
      <c r="R691" s="15">
        <v>1165.77</v>
      </c>
      <c r="S691" s="15">
        <v>1090.02</v>
      </c>
      <c r="T691" s="15">
        <v>1037.77</v>
      </c>
      <c r="U691" s="15">
        <v>1005.78</v>
      </c>
      <c r="V691" s="15">
        <v>992.9</v>
      </c>
      <c r="W691" s="15">
        <v>1007.82</v>
      </c>
      <c r="X691" s="15">
        <v>1011.48</v>
      </c>
      <c r="Y691" s="15">
        <v>941.12</v>
      </c>
    </row>
    <row r="692" spans="1:25" ht="15.75">
      <c r="A692" s="10">
        <v>41089</v>
      </c>
      <c r="B692" s="15">
        <v>778.49</v>
      </c>
      <c r="C692" s="15">
        <v>764.52</v>
      </c>
      <c r="D692" s="15">
        <v>750.29</v>
      </c>
      <c r="E692" s="15">
        <v>739.53</v>
      </c>
      <c r="F692" s="15">
        <v>734.4</v>
      </c>
      <c r="G692" s="15">
        <v>724.77</v>
      </c>
      <c r="H692" s="15">
        <v>727.7</v>
      </c>
      <c r="I692" s="15">
        <v>848.88</v>
      </c>
      <c r="J692" s="15">
        <v>975.75</v>
      </c>
      <c r="K692" s="15">
        <v>1103.54</v>
      </c>
      <c r="L692" s="15">
        <v>1170.98</v>
      </c>
      <c r="M692" s="15">
        <v>1176.72</v>
      </c>
      <c r="N692" s="15">
        <v>1154.27</v>
      </c>
      <c r="O692" s="15">
        <v>1177.98</v>
      </c>
      <c r="P692" s="15">
        <v>1186</v>
      </c>
      <c r="Q692" s="15">
        <v>1182.49</v>
      </c>
      <c r="R692" s="15">
        <v>1144.55</v>
      </c>
      <c r="S692" s="15">
        <v>1086.95</v>
      </c>
      <c r="T692" s="15">
        <v>1037.77</v>
      </c>
      <c r="U692" s="15">
        <v>1021.76</v>
      </c>
      <c r="V692" s="15">
        <v>995.58</v>
      </c>
      <c r="W692" s="15">
        <v>997</v>
      </c>
      <c r="X692" s="15">
        <v>1019.91</v>
      </c>
      <c r="Y692" s="15">
        <v>959.73</v>
      </c>
    </row>
    <row r="693" spans="1:25" ht="15.75">
      <c r="A693" s="10">
        <v>41090</v>
      </c>
      <c r="B693" s="15">
        <v>873.95</v>
      </c>
      <c r="C693" s="15">
        <v>737.68</v>
      </c>
      <c r="D693" s="15">
        <v>676.82</v>
      </c>
      <c r="E693" s="15">
        <v>663.01</v>
      </c>
      <c r="F693" s="15">
        <v>659.59</v>
      </c>
      <c r="G693" s="15">
        <v>647.05</v>
      </c>
      <c r="H693" s="15">
        <v>636.62</v>
      </c>
      <c r="I693" s="15">
        <v>659.65</v>
      </c>
      <c r="J693" s="15">
        <v>705.81</v>
      </c>
      <c r="K693" s="15">
        <v>920.71</v>
      </c>
      <c r="L693" s="15">
        <v>1005.06</v>
      </c>
      <c r="M693" s="15">
        <v>1020.13</v>
      </c>
      <c r="N693" s="15">
        <v>1016.77</v>
      </c>
      <c r="O693" s="15">
        <v>1016.39</v>
      </c>
      <c r="P693" s="15">
        <v>1018.88</v>
      </c>
      <c r="Q693" s="15">
        <v>1010.3</v>
      </c>
      <c r="R693" s="15">
        <v>1008.1</v>
      </c>
      <c r="S693" s="15">
        <v>999.19</v>
      </c>
      <c r="T693" s="15">
        <v>971.04</v>
      </c>
      <c r="U693" s="15">
        <v>961.34</v>
      </c>
      <c r="V693" s="15">
        <v>968.09</v>
      </c>
      <c r="W693" s="15">
        <v>1017.75</v>
      </c>
      <c r="X693" s="15">
        <v>1034.8</v>
      </c>
      <c r="Y693" s="15">
        <v>957</v>
      </c>
    </row>
    <row r="694" ht="12.75">
      <c r="A694" s="5"/>
    </row>
    <row r="695" spans="1:25" ht="15.75">
      <c r="A695" s="62" t="s">
        <v>13</v>
      </c>
      <c r="B695" s="62" t="s">
        <v>53</v>
      </c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</row>
    <row r="696" spans="1:25" ht="31.5">
      <c r="A696" s="62"/>
      <c r="B696" s="6" t="s">
        <v>14</v>
      </c>
      <c r="C696" s="6" t="s">
        <v>15</v>
      </c>
      <c r="D696" s="6" t="s">
        <v>16</v>
      </c>
      <c r="E696" s="6" t="s">
        <v>17</v>
      </c>
      <c r="F696" s="6" t="s">
        <v>18</v>
      </c>
      <c r="G696" s="6" t="s">
        <v>19</v>
      </c>
      <c r="H696" s="6" t="s">
        <v>20</v>
      </c>
      <c r="I696" s="6" t="s">
        <v>21</v>
      </c>
      <c r="J696" s="6" t="s">
        <v>22</v>
      </c>
      <c r="K696" s="6" t="s">
        <v>23</v>
      </c>
      <c r="L696" s="6" t="s">
        <v>24</v>
      </c>
      <c r="M696" s="6" t="s">
        <v>25</v>
      </c>
      <c r="N696" s="6" t="s">
        <v>26</v>
      </c>
      <c r="O696" s="6" t="s">
        <v>27</v>
      </c>
      <c r="P696" s="6" t="s">
        <v>28</v>
      </c>
      <c r="Q696" s="6" t="s">
        <v>29</v>
      </c>
      <c r="R696" s="6" t="s">
        <v>30</v>
      </c>
      <c r="S696" s="6" t="s">
        <v>31</v>
      </c>
      <c r="T696" s="6" t="s">
        <v>32</v>
      </c>
      <c r="U696" s="6" t="s">
        <v>33</v>
      </c>
      <c r="V696" s="6" t="s">
        <v>34</v>
      </c>
      <c r="W696" s="6" t="s">
        <v>35</v>
      </c>
      <c r="X696" s="6" t="s">
        <v>36</v>
      </c>
      <c r="Y696" s="6" t="s">
        <v>37</v>
      </c>
    </row>
    <row r="697" spans="1:25" ht="15.75">
      <c r="A697" s="10">
        <v>41061</v>
      </c>
      <c r="B697" s="15" t="s">
        <v>112</v>
      </c>
      <c r="C697" s="15" t="s">
        <v>112</v>
      </c>
      <c r="D697" s="15" t="s">
        <v>112</v>
      </c>
      <c r="E697" s="15" t="s">
        <v>225</v>
      </c>
      <c r="F697" s="15" t="s">
        <v>228</v>
      </c>
      <c r="G697" s="15" t="s">
        <v>231</v>
      </c>
      <c r="H697" s="15" t="s">
        <v>234</v>
      </c>
      <c r="I697" s="15" t="s">
        <v>236</v>
      </c>
      <c r="J697" s="15" t="s">
        <v>239</v>
      </c>
      <c r="K697" s="15" t="s">
        <v>242</v>
      </c>
      <c r="L697" s="15" t="s">
        <v>245</v>
      </c>
      <c r="M697" s="15" t="s">
        <v>112</v>
      </c>
      <c r="N697" s="15" t="s">
        <v>112</v>
      </c>
      <c r="O697" s="15" t="s">
        <v>112</v>
      </c>
      <c r="P697" s="15" t="s">
        <v>112</v>
      </c>
      <c r="Q697" s="15" t="s">
        <v>112</v>
      </c>
      <c r="R697" s="15" t="s">
        <v>112</v>
      </c>
      <c r="S697" s="15" t="s">
        <v>112</v>
      </c>
      <c r="T697" s="15" t="s">
        <v>112</v>
      </c>
      <c r="U697" s="15" t="s">
        <v>112</v>
      </c>
      <c r="V697" s="15" t="s">
        <v>112</v>
      </c>
      <c r="W697" s="15" t="s">
        <v>112</v>
      </c>
      <c r="X697" s="15" t="s">
        <v>112</v>
      </c>
      <c r="Y697" s="15" t="s">
        <v>112</v>
      </c>
    </row>
    <row r="698" spans="1:25" ht="15.75">
      <c r="A698" s="10">
        <v>41062</v>
      </c>
      <c r="B698" s="15" t="s">
        <v>112</v>
      </c>
      <c r="C698" s="15" t="s">
        <v>112</v>
      </c>
      <c r="D698" s="15" t="s">
        <v>112</v>
      </c>
      <c r="E698" s="15" t="s">
        <v>112</v>
      </c>
      <c r="F698" s="15" t="s">
        <v>112</v>
      </c>
      <c r="G698" s="15" t="s">
        <v>303</v>
      </c>
      <c r="H698" s="15" t="s">
        <v>306</v>
      </c>
      <c r="I698" s="15" t="s">
        <v>309</v>
      </c>
      <c r="J698" s="15" t="s">
        <v>312</v>
      </c>
      <c r="K698" s="15" t="s">
        <v>113</v>
      </c>
      <c r="L698" s="15" t="s">
        <v>112</v>
      </c>
      <c r="M698" s="15" t="s">
        <v>112</v>
      </c>
      <c r="N698" s="15" t="s">
        <v>112</v>
      </c>
      <c r="O698" s="15" t="s">
        <v>112</v>
      </c>
      <c r="P698" s="15" t="s">
        <v>112</v>
      </c>
      <c r="Q698" s="15" t="s">
        <v>112</v>
      </c>
      <c r="R698" s="15" t="s">
        <v>112</v>
      </c>
      <c r="S698" s="15" t="s">
        <v>112</v>
      </c>
      <c r="T698" s="15" t="s">
        <v>112</v>
      </c>
      <c r="U698" s="15" t="s">
        <v>112</v>
      </c>
      <c r="V698" s="15" t="s">
        <v>112</v>
      </c>
      <c r="W698" s="15" t="s">
        <v>350</v>
      </c>
      <c r="X698" s="15" t="s">
        <v>112</v>
      </c>
      <c r="Y698" s="15" t="s">
        <v>112</v>
      </c>
    </row>
    <row r="699" spans="1:25" ht="15.75">
      <c r="A699" s="10">
        <v>41063</v>
      </c>
      <c r="B699" s="15" t="s">
        <v>112</v>
      </c>
      <c r="C699" s="15" t="s">
        <v>112</v>
      </c>
      <c r="D699" s="15" t="s">
        <v>112</v>
      </c>
      <c r="E699" s="15" t="s">
        <v>368</v>
      </c>
      <c r="F699" s="15" t="s">
        <v>371</v>
      </c>
      <c r="G699" s="15" t="s">
        <v>112</v>
      </c>
      <c r="H699" s="15" t="s">
        <v>112</v>
      </c>
      <c r="I699" s="15" t="s">
        <v>379</v>
      </c>
      <c r="J699" s="15" t="s">
        <v>382</v>
      </c>
      <c r="K699" s="15" t="s">
        <v>385</v>
      </c>
      <c r="L699" s="15" t="s">
        <v>388</v>
      </c>
      <c r="M699" s="15" t="s">
        <v>112</v>
      </c>
      <c r="N699" s="15" t="s">
        <v>112</v>
      </c>
      <c r="O699" s="15" t="s">
        <v>112</v>
      </c>
      <c r="P699" s="15" t="s">
        <v>112</v>
      </c>
      <c r="Q699" s="15" t="s">
        <v>112</v>
      </c>
      <c r="R699" s="15" t="s">
        <v>112</v>
      </c>
      <c r="S699" s="15" t="s">
        <v>112</v>
      </c>
      <c r="T699" s="15" t="s">
        <v>112</v>
      </c>
      <c r="U699" s="15" t="s">
        <v>112</v>
      </c>
      <c r="V699" s="15" t="s">
        <v>417</v>
      </c>
      <c r="W699" s="15" t="s">
        <v>420</v>
      </c>
      <c r="X699" s="15" t="s">
        <v>423</v>
      </c>
      <c r="Y699" s="15" t="s">
        <v>112</v>
      </c>
    </row>
    <row r="700" spans="1:25" ht="15.75">
      <c r="A700" s="10">
        <v>41064</v>
      </c>
      <c r="B700" s="15" t="s">
        <v>112</v>
      </c>
      <c r="C700" s="15" t="s">
        <v>112</v>
      </c>
      <c r="D700" s="15" t="s">
        <v>437</v>
      </c>
      <c r="E700" s="15" t="s">
        <v>441</v>
      </c>
      <c r="F700" s="15" t="s">
        <v>443</v>
      </c>
      <c r="G700" s="15" t="s">
        <v>446</v>
      </c>
      <c r="H700" s="15" t="s">
        <v>449</v>
      </c>
      <c r="I700" s="15" t="s">
        <v>452</v>
      </c>
      <c r="J700" s="15" t="s">
        <v>455</v>
      </c>
      <c r="K700" s="15" t="s">
        <v>458</v>
      </c>
      <c r="L700" s="15" t="s">
        <v>461</v>
      </c>
      <c r="M700" s="15" t="s">
        <v>112</v>
      </c>
      <c r="N700" s="15" t="s">
        <v>112</v>
      </c>
      <c r="O700" s="15" t="s">
        <v>112</v>
      </c>
      <c r="P700" s="15" t="s">
        <v>112</v>
      </c>
      <c r="Q700" s="15" t="s">
        <v>112</v>
      </c>
      <c r="R700" s="15" t="s">
        <v>112</v>
      </c>
      <c r="S700" s="15" t="s">
        <v>112</v>
      </c>
      <c r="T700" s="15" t="s">
        <v>486</v>
      </c>
      <c r="U700" s="15" t="s">
        <v>112</v>
      </c>
      <c r="V700" s="15" t="s">
        <v>492</v>
      </c>
      <c r="W700" s="15" t="s">
        <v>495</v>
      </c>
      <c r="X700" s="15" t="s">
        <v>112</v>
      </c>
      <c r="Y700" s="15" t="s">
        <v>112</v>
      </c>
    </row>
    <row r="701" spans="1:25" ht="15.75">
      <c r="A701" s="10">
        <v>41065</v>
      </c>
      <c r="B701" s="15" t="s">
        <v>505</v>
      </c>
      <c r="C701" s="15" t="s">
        <v>508</v>
      </c>
      <c r="D701" s="15" t="s">
        <v>511</v>
      </c>
      <c r="E701" s="15" t="s">
        <v>514</v>
      </c>
      <c r="F701" s="15" t="s">
        <v>517</v>
      </c>
      <c r="G701" s="15" t="s">
        <v>520</v>
      </c>
      <c r="H701" s="15" t="s">
        <v>523</v>
      </c>
      <c r="I701" s="15" t="s">
        <v>526</v>
      </c>
      <c r="J701" s="15" t="s">
        <v>529</v>
      </c>
      <c r="K701" s="15" t="s">
        <v>532</v>
      </c>
      <c r="L701" s="15" t="s">
        <v>535</v>
      </c>
      <c r="M701" s="15" t="s">
        <v>538</v>
      </c>
      <c r="N701" s="15" t="s">
        <v>112</v>
      </c>
      <c r="O701" s="15" t="s">
        <v>112</v>
      </c>
      <c r="P701" s="15" t="s">
        <v>112</v>
      </c>
      <c r="Q701" s="15" t="s">
        <v>112</v>
      </c>
      <c r="R701" s="15" t="s">
        <v>119</v>
      </c>
      <c r="S701" s="15" t="s">
        <v>112</v>
      </c>
      <c r="T701" s="15" t="s">
        <v>112</v>
      </c>
      <c r="U701" s="15" t="s">
        <v>112</v>
      </c>
      <c r="V701" s="15" t="s">
        <v>562</v>
      </c>
      <c r="W701" s="15" t="s">
        <v>565</v>
      </c>
      <c r="X701" s="15" t="s">
        <v>113</v>
      </c>
      <c r="Y701" s="15" t="s">
        <v>112</v>
      </c>
    </row>
    <row r="702" spans="1:25" ht="15.75">
      <c r="A702" s="10">
        <v>41066</v>
      </c>
      <c r="B702" s="15" t="s">
        <v>112</v>
      </c>
      <c r="C702" s="15" t="s">
        <v>112</v>
      </c>
      <c r="D702" s="15" t="s">
        <v>112</v>
      </c>
      <c r="E702" s="15" t="s">
        <v>581</v>
      </c>
      <c r="F702" s="15" t="s">
        <v>584</v>
      </c>
      <c r="G702" s="15" t="s">
        <v>587</v>
      </c>
      <c r="H702" s="15" t="s">
        <v>590</v>
      </c>
      <c r="I702" s="15" t="s">
        <v>593</v>
      </c>
      <c r="J702" s="15" t="s">
        <v>596</v>
      </c>
      <c r="K702" s="15" t="s">
        <v>599</v>
      </c>
      <c r="L702" s="15" t="s">
        <v>602</v>
      </c>
      <c r="M702" s="15" t="s">
        <v>605</v>
      </c>
      <c r="N702" s="15" t="s">
        <v>608</v>
      </c>
      <c r="O702" s="15" t="s">
        <v>611</v>
      </c>
      <c r="P702" s="15" t="s">
        <v>147</v>
      </c>
      <c r="Q702" s="15" t="s">
        <v>615</v>
      </c>
      <c r="R702" s="15" t="s">
        <v>130</v>
      </c>
      <c r="S702" s="15" t="s">
        <v>619</v>
      </c>
      <c r="T702" s="15" t="s">
        <v>622</v>
      </c>
      <c r="U702" s="15" t="s">
        <v>625</v>
      </c>
      <c r="V702" s="15" t="s">
        <v>628</v>
      </c>
      <c r="W702" s="15" t="s">
        <v>631</v>
      </c>
      <c r="X702" s="15" t="s">
        <v>634</v>
      </c>
      <c r="Y702" s="15" t="s">
        <v>637</v>
      </c>
    </row>
    <row r="703" spans="1:25" ht="15.75">
      <c r="A703" s="10">
        <v>41067</v>
      </c>
      <c r="B703" s="15" t="s">
        <v>641</v>
      </c>
      <c r="C703" s="15" t="s">
        <v>644</v>
      </c>
      <c r="D703" s="15" t="s">
        <v>647</v>
      </c>
      <c r="E703" s="15" t="s">
        <v>149</v>
      </c>
      <c r="F703" s="15" t="s">
        <v>115</v>
      </c>
      <c r="G703" s="15" t="s">
        <v>655</v>
      </c>
      <c r="H703" s="15" t="s">
        <v>658</v>
      </c>
      <c r="I703" s="15" t="s">
        <v>661</v>
      </c>
      <c r="J703" s="15" t="s">
        <v>664</v>
      </c>
      <c r="K703" s="15" t="s">
        <v>667</v>
      </c>
      <c r="L703" s="15" t="s">
        <v>670</v>
      </c>
      <c r="M703" s="15" t="s">
        <v>673</v>
      </c>
      <c r="N703" s="15" t="s">
        <v>676</v>
      </c>
      <c r="O703" s="15" t="s">
        <v>679</v>
      </c>
      <c r="P703" s="15" t="s">
        <v>682</v>
      </c>
      <c r="Q703" s="15" t="s">
        <v>685</v>
      </c>
      <c r="R703" s="15" t="s">
        <v>112</v>
      </c>
      <c r="S703" s="15" t="s">
        <v>112</v>
      </c>
      <c r="T703" s="15" t="s">
        <v>115</v>
      </c>
      <c r="U703" s="15" t="s">
        <v>696</v>
      </c>
      <c r="V703" s="15" t="s">
        <v>699</v>
      </c>
      <c r="W703" s="15" t="s">
        <v>702</v>
      </c>
      <c r="X703" s="15" t="s">
        <v>112</v>
      </c>
      <c r="Y703" s="15" t="s">
        <v>708</v>
      </c>
    </row>
    <row r="704" spans="1:25" ht="15.75">
      <c r="A704" s="10">
        <v>41068</v>
      </c>
      <c r="B704" s="15" t="s">
        <v>112</v>
      </c>
      <c r="C704" s="15" t="s">
        <v>112</v>
      </c>
      <c r="D704" s="15" t="s">
        <v>112</v>
      </c>
      <c r="E704" s="15" t="s">
        <v>112</v>
      </c>
      <c r="F704" s="15" t="s">
        <v>112</v>
      </c>
      <c r="G704" s="15" t="s">
        <v>112</v>
      </c>
      <c r="H704" s="15" t="s">
        <v>729</v>
      </c>
      <c r="I704" s="15" t="s">
        <v>732</v>
      </c>
      <c r="J704" s="15" t="s">
        <v>735</v>
      </c>
      <c r="K704" s="15" t="s">
        <v>738</v>
      </c>
      <c r="L704" s="15" t="s">
        <v>112</v>
      </c>
      <c r="M704" s="15" t="s">
        <v>112</v>
      </c>
      <c r="N704" s="15" t="s">
        <v>112</v>
      </c>
      <c r="O704" s="15" t="s">
        <v>112</v>
      </c>
      <c r="P704" s="15" t="s">
        <v>112</v>
      </c>
      <c r="Q704" s="15" t="s">
        <v>112</v>
      </c>
      <c r="R704" s="15" t="s">
        <v>112</v>
      </c>
      <c r="S704" s="15" t="s">
        <v>112</v>
      </c>
      <c r="T704" s="15" t="s">
        <v>113</v>
      </c>
      <c r="U704" s="15" t="s">
        <v>118</v>
      </c>
      <c r="V704" s="15" t="s">
        <v>770</v>
      </c>
      <c r="W704" s="15" t="s">
        <v>112</v>
      </c>
      <c r="X704" s="15" t="s">
        <v>112</v>
      </c>
      <c r="Y704" s="15" t="s">
        <v>113</v>
      </c>
    </row>
    <row r="705" spans="1:25" ht="15.75">
      <c r="A705" s="10">
        <v>41069</v>
      </c>
      <c r="B705" s="15" t="s">
        <v>112</v>
      </c>
      <c r="C705" s="15" t="s">
        <v>112</v>
      </c>
      <c r="D705" s="15" t="s">
        <v>789</v>
      </c>
      <c r="E705" s="15" t="s">
        <v>112</v>
      </c>
      <c r="F705" s="15" t="s">
        <v>112</v>
      </c>
      <c r="G705" s="15" t="s">
        <v>112</v>
      </c>
      <c r="H705" s="15" t="s">
        <v>799</v>
      </c>
      <c r="I705" s="15" t="s">
        <v>801</v>
      </c>
      <c r="J705" s="15" t="s">
        <v>804</v>
      </c>
      <c r="K705" s="15" t="s">
        <v>807</v>
      </c>
      <c r="L705" s="15" t="s">
        <v>112</v>
      </c>
      <c r="M705" s="15" t="s">
        <v>813</v>
      </c>
      <c r="N705" s="15" t="s">
        <v>816</v>
      </c>
      <c r="O705" s="15" t="s">
        <v>819</v>
      </c>
      <c r="P705" s="15" t="s">
        <v>112</v>
      </c>
      <c r="Q705" s="15" t="s">
        <v>112</v>
      </c>
      <c r="R705" s="15" t="s">
        <v>112</v>
      </c>
      <c r="S705" s="15" t="s">
        <v>112</v>
      </c>
      <c r="T705" s="15" t="s">
        <v>112</v>
      </c>
      <c r="U705" s="15" t="s">
        <v>112</v>
      </c>
      <c r="V705" s="15" t="s">
        <v>112</v>
      </c>
      <c r="W705" s="15" t="s">
        <v>842</v>
      </c>
      <c r="X705" s="15" t="s">
        <v>112</v>
      </c>
      <c r="Y705" s="15" t="s">
        <v>112</v>
      </c>
    </row>
    <row r="706" spans="1:25" ht="15.75">
      <c r="A706" s="10">
        <v>41070</v>
      </c>
      <c r="B706" s="15" t="s">
        <v>112</v>
      </c>
      <c r="C706" s="15" t="s">
        <v>112</v>
      </c>
      <c r="D706" s="15" t="s">
        <v>112</v>
      </c>
      <c r="E706" s="15" t="s">
        <v>112</v>
      </c>
      <c r="F706" s="15" t="s">
        <v>112</v>
      </c>
      <c r="G706" s="15" t="s">
        <v>112</v>
      </c>
      <c r="H706" s="15" t="s">
        <v>112</v>
      </c>
      <c r="I706" s="15" t="s">
        <v>112</v>
      </c>
      <c r="J706" s="15" t="s">
        <v>112</v>
      </c>
      <c r="K706" s="15" t="s">
        <v>112</v>
      </c>
      <c r="L706" s="15" t="s">
        <v>112</v>
      </c>
      <c r="M706" s="15" t="s">
        <v>112</v>
      </c>
      <c r="N706" s="15" t="s">
        <v>112</v>
      </c>
      <c r="O706" s="15" t="s">
        <v>112</v>
      </c>
      <c r="P706" s="15" t="s">
        <v>112</v>
      </c>
      <c r="Q706" s="15" t="s">
        <v>112</v>
      </c>
      <c r="R706" s="15" t="s">
        <v>112</v>
      </c>
      <c r="S706" s="15" t="s">
        <v>112</v>
      </c>
      <c r="T706" s="15" t="s">
        <v>904</v>
      </c>
      <c r="U706" s="15" t="s">
        <v>907</v>
      </c>
      <c r="V706" s="15" t="s">
        <v>112</v>
      </c>
      <c r="W706" s="15" t="s">
        <v>112</v>
      </c>
      <c r="X706" s="15" t="s">
        <v>112</v>
      </c>
      <c r="Y706" s="15" t="s">
        <v>112</v>
      </c>
    </row>
    <row r="707" spans="1:25" ht="15.75">
      <c r="A707" s="10">
        <v>41071</v>
      </c>
      <c r="B707" s="15" t="s">
        <v>112</v>
      </c>
      <c r="C707" s="15" t="s">
        <v>112</v>
      </c>
      <c r="D707" s="15" t="s">
        <v>112</v>
      </c>
      <c r="E707" s="15" t="s">
        <v>112</v>
      </c>
      <c r="F707" s="15" t="s">
        <v>112</v>
      </c>
      <c r="G707" s="15" t="s">
        <v>112</v>
      </c>
      <c r="H707" s="15" t="s">
        <v>112</v>
      </c>
      <c r="I707" s="15" t="s">
        <v>941</v>
      </c>
      <c r="J707" s="15" t="s">
        <v>112</v>
      </c>
      <c r="K707" s="15" t="s">
        <v>945</v>
      </c>
      <c r="L707" s="15" t="s">
        <v>948</v>
      </c>
      <c r="M707" s="15" t="s">
        <v>950</v>
      </c>
      <c r="N707" s="15" t="s">
        <v>952</v>
      </c>
      <c r="O707" s="15" t="s">
        <v>955</v>
      </c>
      <c r="P707" s="15" t="s">
        <v>126</v>
      </c>
      <c r="Q707" s="15" t="s">
        <v>960</v>
      </c>
      <c r="R707" s="15" t="s">
        <v>963</v>
      </c>
      <c r="S707" s="15" t="s">
        <v>966</v>
      </c>
      <c r="T707" s="15" t="s">
        <v>969</v>
      </c>
      <c r="U707" s="15" t="s">
        <v>972</v>
      </c>
      <c r="V707" s="15" t="s">
        <v>974</v>
      </c>
      <c r="W707" s="15" t="s">
        <v>977</v>
      </c>
      <c r="X707" s="15" t="s">
        <v>112</v>
      </c>
      <c r="Y707" s="15" t="s">
        <v>112</v>
      </c>
    </row>
    <row r="708" spans="1:25" ht="15.75">
      <c r="A708" s="10">
        <v>41072</v>
      </c>
      <c r="B708" s="15" t="s">
        <v>112</v>
      </c>
      <c r="C708" s="15" t="s">
        <v>112</v>
      </c>
      <c r="D708" s="15" t="s">
        <v>112</v>
      </c>
      <c r="E708" s="15" t="s">
        <v>112</v>
      </c>
      <c r="F708" s="15" t="s">
        <v>112</v>
      </c>
      <c r="G708" s="15" t="s">
        <v>112</v>
      </c>
      <c r="H708" s="15" t="s">
        <v>112</v>
      </c>
      <c r="I708" s="15" t="s">
        <v>1006</v>
      </c>
      <c r="J708" s="15" t="s">
        <v>112</v>
      </c>
      <c r="K708" s="15" t="s">
        <v>112</v>
      </c>
      <c r="L708" s="15" t="s">
        <v>112</v>
      </c>
      <c r="M708" s="15" t="s">
        <v>112</v>
      </c>
      <c r="N708" s="15" t="s">
        <v>1020</v>
      </c>
      <c r="O708" s="15" t="s">
        <v>1024</v>
      </c>
      <c r="P708" s="15" t="s">
        <v>1024</v>
      </c>
      <c r="Q708" s="15" t="s">
        <v>1030</v>
      </c>
      <c r="R708" s="15" t="s">
        <v>1033</v>
      </c>
      <c r="S708" s="15" t="s">
        <v>1036</v>
      </c>
      <c r="T708" s="15" t="s">
        <v>1039</v>
      </c>
      <c r="U708" s="15" t="s">
        <v>1042</v>
      </c>
      <c r="V708" s="15" t="s">
        <v>1045</v>
      </c>
      <c r="W708" s="15" t="s">
        <v>112</v>
      </c>
      <c r="X708" s="15" t="s">
        <v>1051</v>
      </c>
      <c r="Y708" s="15" t="s">
        <v>115</v>
      </c>
    </row>
    <row r="709" spans="1:25" ht="15.75">
      <c r="A709" s="10">
        <v>41073</v>
      </c>
      <c r="B709" s="15" t="s">
        <v>112</v>
      </c>
      <c r="C709" s="15" t="s">
        <v>112</v>
      </c>
      <c r="D709" s="15" t="s">
        <v>112</v>
      </c>
      <c r="E709" s="15" t="s">
        <v>1066</v>
      </c>
      <c r="F709" s="15" t="s">
        <v>1069</v>
      </c>
      <c r="G709" s="15" t="s">
        <v>112</v>
      </c>
      <c r="H709" s="15" t="s">
        <v>112</v>
      </c>
      <c r="I709" s="15" t="s">
        <v>1076</v>
      </c>
      <c r="J709" s="15" t="s">
        <v>155</v>
      </c>
      <c r="K709" s="15" t="s">
        <v>112</v>
      </c>
      <c r="L709" s="15" t="s">
        <v>112</v>
      </c>
      <c r="M709" s="15" t="s">
        <v>1087</v>
      </c>
      <c r="N709" s="15" t="s">
        <v>1090</v>
      </c>
      <c r="O709" s="15" t="s">
        <v>1094</v>
      </c>
      <c r="P709" s="15" t="s">
        <v>1097</v>
      </c>
      <c r="Q709" s="15" t="s">
        <v>172</v>
      </c>
      <c r="R709" s="15" t="s">
        <v>1102</v>
      </c>
      <c r="S709" s="15" t="s">
        <v>1105</v>
      </c>
      <c r="T709" s="15" t="s">
        <v>112</v>
      </c>
      <c r="U709" s="15" t="s">
        <v>112</v>
      </c>
      <c r="V709" s="15" t="s">
        <v>112</v>
      </c>
      <c r="W709" s="15" t="s">
        <v>112</v>
      </c>
      <c r="X709" s="15" t="s">
        <v>1119</v>
      </c>
      <c r="Y709" s="15" t="s">
        <v>112</v>
      </c>
    </row>
    <row r="710" spans="1:25" ht="15.75">
      <c r="A710" s="10">
        <v>41074</v>
      </c>
      <c r="B710" s="15" t="s">
        <v>112</v>
      </c>
      <c r="C710" s="15" t="s">
        <v>112</v>
      </c>
      <c r="D710" s="15" t="s">
        <v>112</v>
      </c>
      <c r="E710" s="15" t="s">
        <v>112</v>
      </c>
      <c r="F710" s="15" t="s">
        <v>112</v>
      </c>
      <c r="G710" s="15" t="s">
        <v>112</v>
      </c>
      <c r="H710" s="15" t="s">
        <v>1143</v>
      </c>
      <c r="I710" s="15" t="s">
        <v>1146</v>
      </c>
      <c r="J710" s="15" t="s">
        <v>1149</v>
      </c>
      <c r="K710" s="15" t="s">
        <v>1151</v>
      </c>
      <c r="L710" s="15" t="s">
        <v>1154</v>
      </c>
      <c r="M710" s="15" t="s">
        <v>1156</v>
      </c>
      <c r="N710" s="15" t="s">
        <v>1159</v>
      </c>
      <c r="O710" s="15" t="s">
        <v>1162</v>
      </c>
      <c r="P710" s="15" t="s">
        <v>1165</v>
      </c>
      <c r="Q710" s="15" t="s">
        <v>1168</v>
      </c>
      <c r="R710" s="15" t="s">
        <v>163</v>
      </c>
      <c r="S710" s="15" t="s">
        <v>1173</v>
      </c>
      <c r="T710" s="15" t="s">
        <v>112</v>
      </c>
      <c r="U710" s="15" t="s">
        <v>1179</v>
      </c>
      <c r="V710" s="15" t="s">
        <v>1182</v>
      </c>
      <c r="W710" s="15" t="s">
        <v>112</v>
      </c>
      <c r="X710" s="15" t="s">
        <v>112</v>
      </c>
      <c r="Y710" s="15" t="s">
        <v>112</v>
      </c>
    </row>
    <row r="711" spans="1:25" ht="15.75">
      <c r="A711" s="10">
        <v>41075</v>
      </c>
      <c r="B711" s="15" t="s">
        <v>112</v>
      </c>
      <c r="C711" s="15" t="s">
        <v>112</v>
      </c>
      <c r="D711" s="15" t="s">
        <v>112</v>
      </c>
      <c r="E711" s="15" t="s">
        <v>112</v>
      </c>
      <c r="F711" s="15" t="s">
        <v>112</v>
      </c>
      <c r="G711" s="15" t="s">
        <v>112</v>
      </c>
      <c r="H711" s="15" t="s">
        <v>1214</v>
      </c>
      <c r="I711" s="15" t="s">
        <v>1217</v>
      </c>
      <c r="J711" s="15" t="s">
        <v>112</v>
      </c>
      <c r="K711" s="15" t="s">
        <v>112</v>
      </c>
      <c r="L711" s="15" t="s">
        <v>112</v>
      </c>
      <c r="M711" s="15" t="s">
        <v>112</v>
      </c>
      <c r="N711" s="15" t="s">
        <v>112</v>
      </c>
      <c r="O711" s="15" t="s">
        <v>112</v>
      </c>
      <c r="P711" s="15" t="s">
        <v>112</v>
      </c>
      <c r="Q711" s="15" t="s">
        <v>112</v>
      </c>
      <c r="R711" s="15" t="s">
        <v>112</v>
      </c>
      <c r="S711" s="15" t="s">
        <v>112</v>
      </c>
      <c r="T711" s="15" t="s">
        <v>112</v>
      </c>
      <c r="U711" s="15" t="s">
        <v>112</v>
      </c>
      <c r="V711" s="15" t="s">
        <v>112</v>
      </c>
      <c r="W711" s="15" t="s">
        <v>112</v>
      </c>
      <c r="X711" s="15" t="s">
        <v>112</v>
      </c>
      <c r="Y711" s="15" t="s">
        <v>112</v>
      </c>
    </row>
    <row r="712" spans="1:25" ht="15.75">
      <c r="A712" s="10">
        <v>41076</v>
      </c>
      <c r="B712" s="15" t="s">
        <v>112</v>
      </c>
      <c r="C712" s="15" t="s">
        <v>112</v>
      </c>
      <c r="D712" s="15" t="s">
        <v>112</v>
      </c>
      <c r="E712" s="15" t="s">
        <v>1278</v>
      </c>
      <c r="F712" s="15" t="s">
        <v>1281</v>
      </c>
      <c r="G712" s="15" t="s">
        <v>112</v>
      </c>
      <c r="H712" s="15" t="s">
        <v>1287</v>
      </c>
      <c r="I712" s="15" t="s">
        <v>1290</v>
      </c>
      <c r="J712" s="15" t="s">
        <v>1293</v>
      </c>
      <c r="K712" s="15" t="s">
        <v>1296</v>
      </c>
      <c r="L712" s="15" t="s">
        <v>1298</v>
      </c>
      <c r="M712" s="15" t="s">
        <v>1301</v>
      </c>
      <c r="N712" s="15" t="s">
        <v>158</v>
      </c>
      <c r="O712" s="15" t="s">
        <v>1306</v>
      </c>
      <c r="P712" s="15" t="s">
        <v>1309</v>
      </c>
      <c r="Q712" s="15" t="s">
        <v>1311</v>
      </c>
      <c r="R712" s="15" t="s">
        <v>1314</v>
      </c>
      <c r="S712" s="15" t="s">
        <v>1316</v>
      </c>
      <c r="T712" s="15" t="s">
        <v>112</v>
      </c>
      <c r="U712" s="15" t="s">
        <v>112</v>
      </c>
      <c r="V712" s="15" t="s">
        <v>112</v>
      </c>
      <c r="W712" s="15" t="s">
        <v>1328</v>
      </c>
      <c r="X712" s="15" t="s">
        <v>1330</v>
      </c>
      <c r="Y712" s="15" t="s">
        <v>112</v>
      </c>
    </row>
    <row r="713" spans="1:25" ht="15.75">
      <c r="A713" s="10">
        <v>41077</v>
      </c>
      <c r="B713" s="15" t="s">
        <v>112</v>
      </c>
      <c r="C713" s="15" t="s">
        <v>112</v>
      </c>
      <c r="D713" s="15" t="s">
        <v>112</v>
      </c>
      <c r="E713" s="15" t="s">
        <v>112</v>
      </c>
      <c r="F713" s="15" t="s">
        <v>112</v>
      </c>
      <c r="G713" s="15" t="s">
        <v>112</v>
      </c>
      <c r="H713" s="15" t="s">
        <v>112</v>
      </c>
      <c r="I713" s="15" t="s">
        <v>1356</v>
      </c>
      <c r="J713" s="15" t="s">
        <v>1358</v>
      </c>
      <c r="K713" s="15" t="s">
        <v>112</v>
      </c>
      <c r="L713" s="15" t="s">
        <v>112</v>
      </c>
      <c r="M713" s="15" t="s">
        <v>112</v>
      </c>
      <c r="N713" s="15" t="s">
        <v>112</v>
      </c>
      <c r="O713" s="15" t="s">
        <v>112</v>
      </c>
      <c r="P713" s="15" t="s">
        <v>112</v>
      </c>
      <c r="Q713" s="15" t="s">
        <v>112</v>
      </c>
      <c r="R713" s="15" t="s">
        <v>112</v>
      </c>
      <c r="S713" s="15" t="s">
        <v>112</v>
      </c>
      <c r="T713" s="15" t="s">
        <v>112</v>
      </c>
      <c r="U713" s="15" t="s">
        <v>112</v>
      </c>
      <c r="V713" s="15" t="s">
        <v>112</v>
      </c>
      <c r="W713" s="15" t="s">
        <v>112</v>
      </c>
      <c r="X713" s="15" t="s">
        <v>112</v>
      </c>
      <c r="Y713" s="15" t="s">
        <v>112</v>
      </c>
    </row>
    <row r="714" spans="1:25" ht="15.75">
      <c r="A714" s="10">
        <v>41078</v>
      </c>
      <c r="B714" s="15" t="s">
        <v>112</v>
      </c>
      <c r="C714" s="15" t="s">
        <v>112</v>
      </c>
      <c r="D714" s="15" t="s">
        <v>112</v>
      </c>
      <c r="E714" s="15" t="s">
        <v>112</v>
      </c>
      <c r="F714" s="15" t="s">
        <v>112</v>
      </c>
      <c r="G714" s="15" t="s">
        <v>112</v>
      </c>
      <c r="H714" s="15" t="s">
        <v>1423</v>
      </c>
      <c r="I714" s="15" t="s">
        <v>129</v>
      </c>
      <c r="J714" s="15" t="s">
        <v>112</v>
      </c>
      <c r="K714" s="15" t="s">
        <v>112</v>
      </c>
      <c r="L714" s="15" t="s">
        <v>112</v>
      </c>
      <c r="M714" s="15" t="s">
        <v>112</v>
      </c>
      <c r="N714" s="15" t="s">
        <v>112</v>
      </c>
      <c r="O714" s="15" t="s">
        <v>112</v>
      </c>
      <c r="P714" s="15" t="s">
        <v>112</v>
      </c>
      <c r="Q714" s="15" t="s">
        <v>112</v>
      </c>
      <c r="R714" s="15" t="s">
        <v>112</v>
      </c>
      <c r="S714" s="15" t="s">
        <v>112</v>
      </c>
      <c r="T714" s="15" t="s">
        <v>112</v>
      </c>
      <c r="U714" s="15" t="s">
        <v>112</v>
      </c>
      <c r="V714" s="15" t="s">
        <v>112</v>
      </c>
      <c r="W714" s="15" t="s">
        <v>112</v>
      </c>
      <c r="X714" s="15" t="s">
        <v>112</v>
      </c>
      <c r="Y714" s="15" t="s">
        <v>112</v>
      </c>
    </row>
    <row r="715" spans="1:25" ht="15.75">
      <c r="A715" s="10">
        <v>41079</v>
      </c>
      <c r="B715" s="15" t="s">
        <v>112</v>
      </c>
      <c r="C715" s="15" t="s">
        <v>112</v>
      </c>
      <c r="D715" s="15" t="s">
        <v>112</v>
      </c>
      <c r="E715" s="15" t="s">
        <v>112</v>
      </c>
      <c r="F715" s="15" t="s">
        <v>112</v>
      </c>
      <c r="G715" s="15" t="s">
        <v>112</v>
      </c>
      <c r="H715" s="15" t="s">
        <v>112</v>
      </c>
      <c r="I715" s="15" t="s">
        <v>1496</v>
      </c>
      <c r="J715" s="15" t="s">
        <v>1499</v>
      </c>
      <c r="K715" s="15" t="s">
        <v>1501</v>
      </c>
      <c r="L715" s="15" t="s">
        <v>112</v>
      </c>
      <c r="M715" s="15" t="s">
        <v>112</v>
      </c>
      <c r="N715" s="15" t="s">
        <v>112</v>
      </c>
      <c r="O715" s="15" t="s">
        <v>112</v>
      </c>
      <c r="P715" s="15" t="s">
        <v>112</v>
      </c>
      <c r="Q715" s="15" t="s">
        <v>112</v>
      </c>
      <c r="R715" s="15" t="s">
        <v>112</v>
      </c>
      <c r="S715" s="15" t="s">
        <v>112</v>
      </c>
      <c r="T715" s="15" t="s">
        <v>112</v>
      </c>
      <c r="U715" s="15" t="s">
        <v>112</v>
      </c>
      <c r="V715" s="15" t="s">
        <v>112</v>
      </c>
      <c r="W715" s="15" t="s">
        <v>112</v>
      </c>
      <c r="X715" s="15" t="s">
        <v>112</v>
      </c>
      <c r="Y715" s="15" t="s">
        <v>112</v>
      </c>
    </row>
    <row r="716" spans="1:25" ht="15.75">
      <c r="A716" s="10">
        <v>41080</v>
      </c>
      <c r="B716" s="15" t="s">
        <v>112</v>
      </c>
      <c r="C716" s="15" t="s">
        <v>112</v>
      </c>
      <c r="D716" s="15" t="s">
        <v>112</v>
      </c>
      <c r="E716" s="15" t="s">
        <v>112</v>
      </c>
      <c r="F716" s="15" t="s">
        <v>112</v>
      </c>
      <c r="G716" s="15" t="s">
        <v>112</v>
      </c>
      <c r="H716" s="15" t="s">
        <v>1562</v>
      </c>
      <c r="I716" s="15" t="s">
        <v>1565</v>
      </c>
      <c r="J716" s="15" t="s">
        <v>112</v>
      </c>
      <c r="K716" s="15" t="s">
        <v>112</v>
      </c>
      <c r="L716" s="15" t="s">
        <v>112</v>
      </c>
      <c r="M716" s="15" t="s">
        <v>112</v>
      </c>
      <c r="N716" s="15" t="s">
        <v>112</v>
      </c>
      <c r="O716" s="15" t="s">
        <v>112</v>
      </c>
      <c r="P716" s="15" t="s">
        <v>112</v>
      </c>
      <c r="Q716" s="15" t="s">
        <v>112</v>
      </c>
      <c r="R716" s="15" t="s">
        <v>112</v>
      </c>
      <c r="S716" s="15" t="s">
        <v>112</v>
      </c>
      <c r="T716" s="15" t="s">
        <v>112</v>
      </c>
      <c r="U716" s="15" t="s">
        <v>112</v>
      </c>
      <c r="V716" s="15" t="s">
        <v>117</v>
      </c>
      <c r="W716" s="15" t="s">
        <v>112</v>
      </c>
      <c r="X716" s="15" t="s">
        <v>112</v>
      </c>
      <c r="Y716" s="15" t="s">
        <v>112</v>
      </c>
    </row>
    <row r="717" spans="1:25" ht="15.75">
      <c r="A717" s="10">
        <v>41081</v>
      </c>
      <c r="B717" s="15" t="s">
        <v>112</v>
      </c>
      <c r="C717" s="15" t="s">
        <v>112</v>
      </c>
      <c r="D717" s="15" t="s">
        <v>112</v>
      </c>
      <c r="E717" s="15" t="s">
        <v>112</v>
      </c>
      <c r="F717" s="15" t="s">
        <v>112</v>
      </c>
      <c r="G717" s="15" t="s">
        <v>112</v>
      </c>
      <c r="H717" s="15" t="s">
        <v>1631</v>
      </c>
      <c r="I717" s="15" t="s">
        <v>1634</v>
      </c>
      <c r="J717" s="15" t="s">
        <v>371</v>
      </c>
      <c r="K717" s="15" t="s">
        <v>112</v>
      </c>
      <c r="L717" s="15" t="s">
        <v>112</v>
      </c>
      <c r="M717" s="15" t="s">
        <v>112</v>
      </c>
      <c r="N717" s="15" t="s">
        <v>112</v>
      </c>
      <c r="O717" s="15" t="s">
        <v>112</v>
      </c>
      <c r="P717" s="15" t="s">
        <v>112</v>
      </c>
      <c r="Q717" s="15" t="s">
        <v>112</v>
      </c>
      <c r="R717" s="15" t="s">
        <v>112</v>
      </c>
      <c r="S717" s="15" t="s">
        <v>112</v>
      </c>
      <c r="T717" s="15" t="s">
        <v>112</v>
      </c>
      <c r="U717" s="15" t="s">
        <v>112</v>
      </c>
      <c r="V717" s="15" t="s">
        <v>112</v>
      </c>
      <c r="W717" s="15" t="s">
        <v>1675</v>
      </c>
      <c r="X717" s="15" t="s">
        <v>112</v>
      </c>
      <c r="Y717" s="15" t="s">
        <v>112</v>
      </c>
    </row>
    <row r="718" spans="1:25" ht="17.25" customHeight="1">
      <c r="A718" s="10">
        <v>41082</v>
      </c>
      <c r="B718" s="15" t="s">
        <v>112</v>
      </c>
      <c r="C718" s="15" t="s">
        <v>112</v>
      </c>
      <c r="D718" s="15" t="s">
        <v>112</v>
      </c>
      <c r="E718" s="15" t="s">
        <v>112</v>
      </c>
      <c r="F718" s="15" t="s">
        <v>112</v>
      </c>
      <c r="G718" s="15" t="s">
        <v>112</v>
      </c>
      <c r="H718" s="15" t="s">
        <v>1702</v>
      </c>
      <c r="I718" s="15" t="s">
        <v>1705</v>
      </c>
      <c r="J718" s="15" t="s">
        <v>1708</v>
      </c>
      <c r="K718" s="15" t="s">
        <v>1711</v>
      </c>
      <c r="L718" s="15" t="s">
        <v>625</v>
      </c>
      <c r="M718" s="15" t="s">
        <v>112</v>
      </c>
      <c r="N718" s="15" t="s">
        <v>1719</v>
      </c>
      <c r="O718" s="15" t="s">
        <v>112</v>
      </c>
      <c r="P718" s="15" t="s">
        <v>112</v>
      </c>
      <c r="Q718" s="15" t="s">
        <v>1728</v>
      </c>
      <c r="R718" s="15" t="s">
        <v>112</v>
      </c>
      <c r="S718" s="15" t="s">
        <v>112</v>
      </c>
      <c r="T718" s="15" t="s">
        <v>112</v>
      </c>
      <c r="U718" s="15" t="s">
        <v>112</v>
      </c>
      <c r="V718" s="15" t="s">
        <v>1742</v>
      </c>
      <c r="W718" s="15" t="s">
        <v>1746</v>
      </c>
      <c r="X718" s="15" t="s">
        <v>112</v>
      </c>
      <c r="Y718" s="15" t="s">
        <v>1752</v>
      </c>
    </row>
    <row r="719" spans="1:25" ht="15.75">
      <c r="A719" s="10">
        <v>41083</v>
      </c>
      <c r="B719" s="15" t="s">
        <v>112</v>
      </c>
      <c r="C719" s="15" t="s">
        <v>112</v>
      </c>
      <c r="D719" s="15" t="s">
        <v>112</v>
      </c>
      <c r="E719" s="15" t="s">
        <v>112</v>
      </c>
      <c r="F719" s="15" t="s">
        <v>112</v>
      </c>
      <c r="G719" s="15" t="s">
        <v>112</v>
      </c>
      <c r="H719" s="15" t="s">
        <v>1773</v>
      </c>
      <c r="I719" s="15" t="s">
        <v>1776</v>
      </c>
      <c r="J719" s="15" t="s">
        <v>1779</v>
      </c>
      <c r="K719" s="15" t="s">
        <v>1782</v>
      </c>
      <c r="L719" s="15" t="s">
        <v>112</v>
      </c>
      <c r="M719" s="15" t="s">
        <v>112</v>
      </c>
      <c r="N719" s="15" t="s">
        <v>112</v>
      </c>
      <c r="O719" s="15" t="s">
        <v>112</v>
      </c>
      <c r="P719" s="15" t="s">
        <v>112</v>
      </c>
      <c r="Q719" s="15" t="s">
        <v>112</v>
      </c>
      <c r="R719" s="15" t="s">
        <v>112</v>
      </c>
      <c r="S719" s="15" t="s">
        <v>112</v>
      </c>
      <c r="T719" s="15" t="s">
        <v>112</v>
      </c>
      <c r="U719" s="15" t="s">
        <v>112</v>
      </c>
      <c r="V719" s="15" t="s">
        <v>112</v>
      </c>
      <c r="W719" s="15" t="s">
        <v>112</v>
      </c>
      <c r="X719" s="15" t="s">
        <v>112</v>
      </c>
      <c r="Y719" s="15" t="s">
        <v>112</v>
      </c>
    </row>
    <row r="720" spans="1:25" ht="15.75">
      <c r="A720" s="10">
        <v>41084</v>
      </c>
      <c r="B720" s="15" t="s">
        <v>112</v>
      </c>
      <c r="C720" s="15" t="s">
        <v>112</v>
      </c>
      <c r="D720" s="15" t="s">
        <v>112</v>
      </c>
      <c r="E720" s="15" t="s">
        <v>112</v>
      </c>
      <c r="F720" s="15" t="s">
        <v>112</v>
      </c>
      <c r="G720" s="15" t="s">
        <v>112</v>
      </c>
      <c r="H720" s="15" t="s">
        <v>151</v>
      </c>
      <c r="I720" s="15" t="s">
        <v>1848</v>
      </c>
      <c r="J720" s="15" t="s">
        <v>1851</v>
      </c>
      <c r="K720" s="15" t="s">
        <v>1854</v>
      </c>
      <c r="L720" s="15" t="s">
        <v>112</v>
      </c>
      <c r="M720" s="15" t="s">
        <v>1860</v>
      </c>
      <c r="N720" s="15" t="s">
        <v>112</v>
      </c>
      <c r="O720" s="15" t="s">
        <v>112</v>
      </c>
      <c r="P720" s="15" t="s">
        <v>112</v>
      </c>
      <c r="Q720" s="15" t="s">
        <v>112</v>
      </c>
      <c r="R720" s="15" t="s">
        <v>112</v>
      </c>
      <c r="S720" s="15" t="s">
        <v>112</v>
      </c>
      <c r="T720" s="15" t="s">
        <v>112</v>
      </c>
      <c r="U720" s="15" t="s">
        <v>112</v>
      </c>
      <c r="V720" s="15" t="s">
        <v>112</v>
      </c>
      <c r="W720" s="15" t="s">
        <v>112</v>
      </c>
      <c r="X720" s="15" t="s">
        <v>112</v>
      </c>
      <c r="Y720" s="15" t="s">
        <v>112</v>
      </c>
    </row>
    <row r="721" spans="1:25" ht="15.75">
      <c r="A721" s="10">
        <v>41085</v>
      </c>
      <c r="B721" s="15" t="s">
        <v>112</v>
      </c>
      <c r="C721" s="15" t="s">
        <v>112</v>
      </c>
      <c r="D721" s="15" t="s">
        <v>112</v>
      </c>
      <c r="E721" s="15" t="s">
        <v>112</v>
      </c>
      <c r="F721" s="15" t="s">
        <v>112</v>
      </c>
      <c r="G721" s="15" t="s">
        <v>1911</v>
      </c>
      <c r="H721" s="15" t="s">
        <v>1914</v>
      </c>
      <c r="I721" s="15" t="s">
        <v>1917</v>
      </c>
      <c r="J721" s="15" t="s">
        <v>1920</v>
      </c>
      <c r="K721" s="15" t="s">
        <v>1923</v>
      </c>
      <c r="L721" s="15" t="s">
        <v>112</v>
      </c>
      <c r="M721" s="15" t="s">
        <v>112</v>
      </c>
      <c r="N721" s="15" t="s">
        <v>112</v>
      </c>
      <c r="O721" s="15" t="s">
        <v>112</v>
      </c>
      <c r="P721" s="15" t="s">
        <v>112</v>
      </c>
      <c r="Q721" s="15" t="s">
        <v>112</v>
      </c>
      <c r="R721" s="15" t="s">
        <v>112</v>
      </c>
      <c r="S721" s="15" t="s">
        <v>112</v>
      </c>
      <c r="T721" s="15" t="s">
        <v>112</v>
      </c>
      <c r="U721" s="15" t="s">
        <v>112</v>
      </c>
      <c r="V721" s="15" t="s">
        <v>1953</v>
      </c>
      <c r="W721" s="15" t="s">
        <v>1956</v>
      </c>
      <c r="X721" s="15" t="s">
        <v>112</v>
      </c>
      <c r="Y721" s="15" t="s">
        <v>112</v>
      </c>
    </row>
    <row r="722" spans="1:25" ht="15.75">
      <c r="A722" s="10">
        <v>41086</v>
      </c>
      <c r="B722" s="15" t="s">
        <v>112</v>
      </c>
      <c r="C722" s="15" t="s">
        <v>112</v>
      </c>
      <c r="D722" s="15" t="s">
        <v>112</v>
      </c>
      <c r="E722" s="15" t="s">
        <v>112</v>
      </c>
      <c r="F722" s="15" t="s">
        <v>112</v>
      </c>
      <c r="G722" s="15" t="s">
        <v>112</v>
      </c>
      <c r="H722" s="15" t="s">
        <v>112</v>
      </c>
      <c r="I722" s="15" t="s">
        <v>1987</v>
      </c>
      <c r="J722" s="15" t="s">
        <v>1990</v>
      </c>
      <c r="K722" s="15" t="s">
        <v>1066</v>
      </c>
      <c r="L722" s="15" t="s">
        <v>112</v>
      </c>
      <c r="M722" s="15" t="s">
        <v>112</v>
      </c>
      <c r="N722" s="15" t="s">
        <v>2000</v>
      </c>
      <c r="O722" s="15" t="s">
        <v>2003</v>
      </c>
      <c r="P722" s="15" t="s">
        <v>2006</v>
      </c>
      <c r="Q722" s="15" t="s">
        <v>2009</v>
      </c>
      <c r="R722" s="15" t="s">
        <v>2013</v>
      </c>
      <c r="S722" s="15" t="s">
        <v>2017</v>
      </c>
      <c r="T722" s="15" t="s">
        <v>2020</v>
      </c>
      <c r="U722" s="15" t="s">
        <v>157</v>
      </c>
      <c r="V722" s="15" t="s">
        <v>2025</v>
      </c>
      <c r="W722" s="15" t="s">
        <v>2028</v>
      </c>
      <c r="X722" s="15" t="s">
        <v>2031</v>
      </c>
      <c r="Y722" s="15" t="s">
        <v>112</v>
      </c>
    </row>
    <row r="723" spans="1:25" ht="15.75">
      <c r="A723" s="10">
        <v>41087</v>
      </c>
      <c r="B723" s="15" t="s">
        <v>112</v>
      </c>
      <c r="C723" s="15" t="s">
        <v>112</v>
      </c>
      <c r="D723" s="15" t="s">
        <v>112</v>
      </c>
      <c r="E723" s="15" t="s">
        <v>112</v>
      </c>
      <c r="F723" s="15" t="s">
        <v>112</v>
      </c>
      <c r="G723" s="15" t="s">
        <v>112</v>
      </c>
      <c r="H723" s="15" t="s">
        <v>2056</v>
      </c>
      <c r="I723" s="15" t="s">
        <v>2059</v>
      </c>
      <c r="J723" s="15" t="s">
        <v>2062</v>
      </c>
      <c r="K723" s="15" t="s">
        <v>2065</v>
      </c>
      <c r="L723" s="15" t="s">
        <v>112</v>
      </c>
      <c r="M723" s="15" t="s">
        <v>112</v>
      </c>
      <c r="N723" s="15" t="s">
        <v>2073</v>
      </c>
      <c r="O723" s="15" t="s">
        <v>2076</v>
      </c>
      <c r="P723" s="15" t="s">
        <v>2079</v>
      </c>
      <c r="Q723" s="15" t="s">
        <v>112</v>
      </c>
      <c r="R723" s="15" t="s">
        <v>112</v>
      </c>
      <c r="S723" s="15" t="s">
        <v>112</v>
      </c>
      <c r="T723" s="15" t="s">
        <v>112</v>
      </c>
      <c r="U723" s="15" t="s">
        <v>112</v>
      </c>
      <c r="V723" s="15" t="s">
        <v>2096</v>
      </c>
      <c r="W723" s="15" t="s">
        <v>2100</v>
      </c>
      <c r="X723" s="15" t="s">
        <v>113</v>
      </c>
      <c r="Y723" s="15" t="s">
        <v>112</v>
      </c>
    </row>
    <row r="724" spans="1:25" ht="15.75">
      <c r="A724" s="10">
        <v>41088</v>
      </c>
      <c r="B724" s="15" t="s">
        <v>112</v>
      </c>
      <c r="C724" s="15" t="s">
        <v>112</v>
      </c>
      <c r="D724" s="15" t="s">
        <v>2116</v>
      </c>
      <c r="E724" s="15" t="s">
        <v>2119</v>
      </c>
      <c r="F724" s="15" t="s">
        <v>2122</v>
      </c>
      <c r="G724" s="15" t="s">
        <v>2125</v>
      </c>
      <c r="H724" s="15" t="s">
        <v>2128</v>
      </c>
      <c r="I724" s="15" t="s">
        <v>2131</v>
      </c>
      <c r="J724" s="15" t="s">
        <v>2134</v>
      </c>
      <c r="K724" s="15" t="s">
        <v>2137</v>
      </c>
      <c r="L724" s="15" t="s">
        <v>112</v>
      </c>
      <c r="M724" s="15" t="s">
        <v>112</v>
      </c>
      <c r="N724" s="15" t="s">
        <v>112</v>
      </c>
      <c r="O724" s="15" t="s">
        <v>112</v>
      </c>
      <c r="P724" s="15" t="s">
        <v>112</v>
      </c>
      <c r="Q724" s="15" t="s">
        <v>112</v>
      </c>
      <c r="R724" s="15" t="s">
        <v>112</v>
      </c>
      <c r="S724" s="15" t="s">
        <v>112</v>
      </c>
      <c r="T724" s="15" t="s">
        <v>112</v>
      </c>
      <c r="U724" s="15" t="s">
        <v>112</v>
      </c>
      <c r="V724" s="15" t="s">
        <v>112</v>
      </c>
      <c r="W724" s="15" t="s">
        <v>112</v>
      </c>
      <c r="X724" s="15" t="s">
        <v>112</v>
      </c>
      <c r="Y724" s="15" t="s">
        <v>112</v>
      </c>
    </row>
    <row r="725" spans="1:25" ht="15.75">
      <c r="A725" s="10">
        <v>41089</v>
      </c>
      <c r="B725" s="15" t="s">
        <v>112</v>
      </c>
      <c r="C725" s="15" t="s">
        <v>112</v>
      </c>
      <c r="D725" s="15" t="s">
        <v>112</v>
      </c>
      <c r="E725" s="15" t="s">
        <v>112</v>
      </c>
      <c r="F725" s="15" t="s">
        <v>112</v>
      </c>
      <c r="G725" s="15" t="s">
        <v>112</v>
      </c>
      <c r="H725" s="15" t="s">
        <v>2200</v>
      </c>
      <c r="I725" s="15" t="s">
        <v>2203</v>
      </c>
      <c r="J725" s="15" t="s">
        <v>112</v>
      </c>
      <c r="K725" s="15" t="s">
        <v>112</v>
      </c>
      <c r="L725" s="15" t="s">
        <v>112</v>
      </c>
      <c r="M725" s="15" t="s">
        <v>112</v>
      </c>
      <c r="N725" s="15" t="s">
        <v>112</v>
      </c>
      <c r="O725" s="15" t="s">
        <v>112</v>
      </c>
      <c r="P725" s="15" t="s">
        <v>112</v>
      </c>
      <c r="Q725" s="15" t="s">
        <v>112</v>
      </c>
      <c r="R725" s="15" t="s">
        <v>112</v>
      </c>
      <c r="S725" s="15" t="s">
        <v>112</v>
      </c>
      <c r="T725" s="15" t="s">
        <v>112</v>
      </c>
      <c r="U725" s="15" t="s">
        <v>112</v>
      </c>
      <c r="V725" s="15" t="s">
        <v>112</v>
      </c>
      <c r="W725" s="15" t="s">
        <v>112</v>
      </c>
      <c r="X725" s="15" t="s">
        <v>112</v>
      </c>
      <c r="Y725" s="15" t="s">
        <v>112</v>
      </c>
    </row>
    <row r="726" spans="1:25" ht="15.75">
      <c r="A726" s="10">
        <v>41090</v>
      </c>
      <c r="B726" s="15" t="s">
        <v>112</v>
      </c>
      <c r="C726" s="15" t="s">
        <v>112</v>
      </c>
      <c r="D726" s="15" t="s">
        <v>112</v>
      </c>
      <c r="E726" s="15" t="s">
        <v>112</v>
      </c>
      <c r="F726" s="15" t="s">
        <v>112</v>
      </c>
      <c r="G726" s="15" t="s">
        <v>112</v>
      </c>
      <c r="H726" s="15" t="s">
        <v>112</v>
      </c>
      <c r="I726" s="15" t="s">
        <v>112</v>
      </c>
      <c r="J726" s="15" t="s">
        <v>2274</v>
      </c>
      <c r="K726" s="15" t="s">
        <v>2277</v>
      </c>
      <c r="L726" s="15" t="s">
        <v>112</v>
      </c>
      <c r="M726" s="15" t="s">
        <v>112</v>
      </c>
      <c r="N726" s="15" t="s">
        <v>112</v>
      </c>
      <c r="O726" s="15" t="s">
        <v>112</v>
      </c>
      <c r="P726" s="15" t="s">
        <v>112</v>
      </c>
      <c r="Q726" s="15" t="s">
        <v>112</v>
      </c>
      <c r="R726" s="15" t="s">
        <v>112</v>
      </c>
      <c r="S726" s="15" t="s">
        <v>112</v>
      </c>
      <c r="T726" s="15" t="s">
        <v>112</v>
      </c>
      <c r="U726" s="15" t="s">
        <v>112</v>
      </c>
      <c r="V726" s="15" t="s">
        <v>112</v>
      </c>
      <c r="W726" s="15" t="s">
        <v>113</v>
      </c>
      <c r="X726" s="15" t="s">
        <v>112</v>
      </c>
      <c r="Y726" s="15" t="s">
        <v>112</v>
      </c>
    </row>
    <row r="727" ht="12.75">
      <c r="A727" s="5"/>
    </row>
    <row r="728" spans="1:25" ht="15.75">
      <c r="A728" s="62" t="s">
        <v>13</v>
      </c>
      <c r="B728" s="62" t="s">
        <v>54</v>
      </c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</row>
    <row r="729" spans="1:25" ht="31.5">
      <c r="A729" s="62"/>
      <c r="B729" s="6" t="s">
        <v>14</v>
      </c>
      <c r="C729" s="6" t="s">
        <v>15</v>
      </c>
      <c r="D729" s="6" t="s">
        <v>16</v>
      </c>
      <c r="E729" s="6" t="s">
        <v>17</v>
      </c>
      <c r="F729" s="6" t="s">
        <v>18</v>
      </c>
      <c r="G729" s="6" t="s">
        <v>19</v>
      </c>
      <c r="H729" s="6" t="s">
        <v>20</v>
      </c>
      <c r="I729" s="6" t="s">
        <v>21</v>
      </c>
      <c r="J729" s="6" t="s">
        <v>22</v>
      </c>
      <c r="K729" s="6" t="s">
        <v>23</v>
      </c>
      <c r="L729" s="6" t="s">
        <v>24</v>
      </c>
      <c r="M729" s="6" t="s">
        <v>25</v>
      </c>
      <c r="N729" s="6" t="s">
        <v>26</v>
      </c>
      <c r="O729" s="6" t="s">
        <v>27</v>
      </c>
      <c r="P729" s="6" t="s">
        <v>28</v>
      </c>
      <c r="Q729" s="6" t="s">
        <v>29</v>
      </c>
      <c r="R729" s="6" t="s">
        <v>30</v>
      </c>
      <c r="S729" s="6" t="s">
        <v>31</v>
      </c>
      <c r="T729" s="6" t="s">
        <v>32</v>
      </c>
      <c r="U729" s="6" t="s">
        <v>33</v>
      </c>
      <c r="V729" s="6" t="s">
        <v>34</v>
      </c>
      <c r="W729" s="6" t="s">
        <v>35</v>
      </c>
      <c r="X729" s="6" t="s">
        <v>36</v>
      </c>
      <c r="Y729" s="6" t="s">
        <v>37</v>
      </c>
    </row>
    <row r="730" spans="1:25" ht="15.75">
      <c r="A730" s="10">
        <v>41061</v>
      </c>
      <c r="B730" s="15" t="s">
        <v>217</v>
      </c>
      <c r="C730" s="15" t="s">
        <v>220</v>
      </c>
      <c r="D730" s="15" t="s">
        <v>136</v>
      </c>
      <c r="E730" s="15" t="s">
        <v>112</v>
      </c>
      <c r="F730" s="15" t="s">
        <v>112</v>
      </c>
      <c r="G730" s="15" t="s">
        <v>112</v>
      </c>
      <c r="H730" s="15" t="s">
        <v>112</v>
      </c>
      <c r="I730" s="15" t="s">
        <v>112</v>
      </c>
      <c r="J730" s="15" t="s">
        <v>112</v>
      </c>
      <c r="K730" s="15" t="s">
        <v>112</v>
      </c>
      <c r="L730" s="15" t="s">
        <v>112</v>
      </c>
      <c r="M730" s="15" t="s">
        <v>248</v>
      </c>
      <c r="N730" s="15" t="s">
        <v>251</v>
      </c>
      <c r="O730" s="15" t="s">
        <v>254</v>
      </c>
      <c r="P730" s="15" t="s">
        <v>257</v>
      </c>
      <c r="Q730" s="15" t="s">
        <v>260</v>
      </c>
      <c r="R730" s="15" t="s">
        <v>263</v>
      </c>
      <c r="S730" s="15" t="s">
        <v>266</v>
      </c>
      <c r="T730" s="15" t="s">
        <v>269</v>
      </c>
      <c r="U730" s="15" t="s">
        <v>272</v>
      </c>
      <c r="V730" s="15" t="s">
        <v>275</v>
      </c>
      <c r="W730" s="15" t="s">
        <v>278</v>
      </c>
      <c r="X730" s="15" t="s">
        <v>281</v>
      </c>
      <c r="Y730" s="15" t="s">
        <v>284</v>
      </c>
    </row>
    <row r="731" spans="1:25" ht="15.75">
      <c r="A731" s="10">
        <v>41062</v>
      </c>
      <c r="B731" s="15" t="s">
        <v>288</v>
      </c>
      <c r="C731" s="15" t="s">
        <v>291</v>
      </c>
      <c r="D731" s="15" t="s">
        <v>294</v>
      </c>
      <c r="E731" s="15" t="s">
        <v>297</v>
      </c>
      <c r="F731" s="15" t="s">
        <v>300</v>
      </c>
      <c r="G731" s="15" t="s">
        <v>112</v>
      </c>
      <c r="H731" s="15" t="s">
        <v>112</v>
      </c>
      <c r="I731" s="15" t="s">
        <v>112</v>
      </c>
      <c r="J731" s="15" t="s">
        <v>112</v>
      </c>
      <c r="K731" s="15" t="s">
        <v>315</v>
      </c>
      <c r="L731" s="15" t="s">
        <v>318</v>
      </c>
      <c r="M731" s="15" t="s">
        <v>321</v>
      </c>
      <c r="N731" s="15" t="s">
        <v>324</v>
      </c>
      <c r="O731" s="15" t="s">
        <v>327</v>
      </c>
      <c r="P731" s="15" t="s">
        <v>330</v>
      </c>
      <c r="Q731" s="15" t="s">
        <v>332</v>
      </c>
      <c r="R731" s="15" t="s">
        <v>335</v>
      </c>
      <c r="S731" s="15" t="s">
        <v>338</v>
      </c>
      <c r="T731" s="15" t="s">
        <v>341</v>
      </c>
      <c r="U731" s="15" t="s">
        <v>344</v>
      </c>
      <c r="V731" s="15" t="s">
        <v>347</v>
      </c>
      <c r="W731" s="15" t="s">
        <v>112</v>
      </c>
      <c r="X731" s="15" t="s">
        <v>353</v>
      </c>
      <c r="Y731" s="15" t="s">
        <v>356</v>
      </c>
    </row>
    <row r="732" spans="1:25" ht="15.75">
      <c r="A732" s="10">
        <v>41063</v>
      </c>
      <c r="B732" s="15" t="s">
        <v>360</v>
      </c>
      <c r="C732" s="15" t="s">
        <v>363</v>
      </c>
      <c r="D732" s="15" t="s">
        <v>138</v>
      </c>
      <c r="E732" s="15" t="s">
        <v>117</v>
      </c>
      <c r="F732" s="15" t="s">
        <v>112</v>
      </c>
      <c r="G732" s="15" t="s">
        <v>374</v>
      </c>
      <c r="H732" s="15" t="s">
        <v>377</v>
      </c>
      <c r="I732" s="15" t="s">
        <v>112</v>
      </c>
      <c r="J732" s="15" t="s">
        <v>112</v>
      </c>
      <c r="K732" s="15" t="s">
        <v>112</v>
      </c>
      <c r="L732" s="15" t="s">
        <v>117</v>
      </c>
      <c r="M732" s="15" t="s">
        <v>391</v>
      </c>
      <c r="N732" s="15" t="s">
        <v>394</v>
      </c>
      <c r="O732" s="15" t="s">
        <v>397</v>
      </c>
      <c r="P732" s="15" t="s">
        <v>400</v>
      </c>
      <c r="Q732" s="15" t="s">
        <v>403</v>
      </c>
      <c r="R732" s="15" t="s">
        <v>406</v>
      </c>
      <c r="S732" s="15" t="s">
        <v>409</v>
      </c>
      <c r="T732" s="15" t="s">
        <v>412</v>
      </c>
      <c r="U732" s="15" t="s">
        <v>132</v>
      </c>
      <c r="V732" s="15" t="s">
        <v>112</v>
      </c>
      <c r="W732" s="15" t="s">
        <v>112</v>
      </c>
      <c r="X732" s="15" t="s">
        <v>424</v>
      </c>
      <c r="Y732" s="15" t="s">
        <v>427</v>
      </c>
    </row>
    <row r="733" spans="1:25" ht="15.75">
      <c r="A733" s="10">
        <v>41064</v>
      </c>
      <c r="B733" s="15" t="s">
        <v>431</v>
      </c>
      <c r="C733" s="15" t="s">
        <v>434</v>
      </c>
      <c r="D733" s="15" t="s">
        <v>438</v>
      </c>
      <c r="E733" s="15" t="s">
        <v>112</v>
      </c>
      <c r="F733" s="15" t="s">
        <v>112</v>
      </c>
      <c r="G733" s="15" t="s">
        <v>112</v>
      </c>
      <c r="H733" s="15" t="s">
        <v>112</v>
      </c>
      <c r="I733" s="15" t="s">
        <v>112</v>
      </c>
      <c r="J733" s="15" t="s">
        <v>112</v>
      </c>
      <c r="K733" s="15" t="s">
        <v>112</v>
      </c>
      <c r="L733" s="15" t="s">
        <v>462</v>
      </c>
      <c r="M733" s="15" t="s">
        <v>465</v>
      </c>
      <c r="N733" s="15" t="s">
        <v>468</v>
      </c>
      <c r="O733" s="15" t="s">
        <v>471</v>
      </c>
      <c r="P733" s="15" t="s">
        <v>474</v>
      </c>
      <c r="Q733" s="15" t="s">
        <v>477</v>
      </c>
      <c r="R733" s="15" t="s">
        <v>480</v>
      </c>
      <c r="S733" s="15" t="s">
        <v>483</v>
      </c>
      <c r="T733" s="15" t="s">
        <v>118</v>
      </c>
      <c r="U733" s="15" t="s">
        <v>489</v>
      </c>
      <c r="V733" s="15" t="s">
        <v>112</v>
      </c>
      <c r="W733" s="15" t="s">
        <v>112</v>
      </c>
      <c r="X733" s="15" t="s">
        <v>498</v>
      </c>
      <c r="Y733" s="15" t="s">
        <v>501</v>
      </c>
    </row>
    <row r="734" spans="1:25" ht="15.75">
      <c r="A734" s="10">
        <v>41065</v>
      </c>
      <c r="B734" s="15" t="s">
        <v>112</v>
      </c>
      <c r="C734" s="15" t="s">
        <v>112</v>
      </c>
      <c r="D734" s="15" t="s">
        <v>112</v>
      </c>
      <c r="E734" s="15" t="s">
        <v>112</v>
      </c>
      <c r="F734" s="15" t="s">
        <v>112</v>
      </c>
      <c r="G734" s="15" t="s">
        <v>112</v>
      </c>
      <c r="H734" s="15" t="s">
        <v>112</v>
      </c>
      <c r="I734" s="15" t="s">
        <v>112</v>
      </c>
      <c r="J734" s="15" t="s">
        <v>112</v>
      </c>
      <c r="K734" s="15" t="s">
        <v>112</v>
      </c>
      <c r="L734" s="15" t="s">
        <v>112</v>
      </c>
      <c r="M734" s="15" t="s">
        <v>112</v>
      </c>
      <c r="N734" s="15" t="s">
        <v>541</v>
      </c>
      <c r="O734" s="15" t="s">
        <v>543</v>
      </c>
      <c r="P734" s="15" t="s">
        <v>164</v>
      </c>
      <c r="Q734" s="15" t="s">
        <v>137</v>
      </c>
      <c r="R734" s="15" t="s">
        <v>550</v>
      </c>
      <c r="S734" s="15" t="s">
        <v>553</v>
      </c>
      <c r="T734" s="15" t="s">
        <v>556</v>
      </c>
      <c r="U734" s="15" t="s">
        <v>559</v>
      </c>
      <c r="V734" s="15" t="s">
        <v>112</v>
      </c>
      <c r="W734" s="15" t="s">
        <v>112</v>
      </c>
      <c r="X734" s="15" t="s">
        <v>568</v>
      </c>
      <c r="Y734" s="15" t="s">
        <v>571</v>
      </c>
    </row>
    <row r="735" spans="1:25" ht="15.75">
      <c r="A735" s="10">
        <v>41066</v>
      </c>
      <c r="B735" s="15" t="s">
        <v>575</v>
      </c>
      <c r="C735" s="15" t="s">
        <v>471</v>
      </c>
      <c r="D735" s="15" t="s">
        <v>137</v>
      </c>
      <c r="E735" s="15" t="s">
        <v>112</v>
      </c>
      <c r="F735" s="15" t="s">
        <v>112</v>
      </c>
      <c r="G735" s="15" t="s">
        <v>112</v>
      </c>
      <c r="H735" s="15" t="s">
        <v>112</v>
      </c>
      <c r="I735" s="15" t="s">
        <v>112</v>
      </c>
      <c r="J735" s="15" t="s">
        <v>112</v>
      </c>
      <c r="K735" s="15" t="s">
        <v>112</v>
      </c>
      <c r="L735" s="15" t="s">
        <v>112</v>
      </c>
      <c r="M735" s="15" t="s">
        <v>112</v>
      </c>
      <c r="N735" s="15" t="s">
        <v>112</v>
      </c>
      <c r="O735" s="15" t="s">
        <v>118</v>
      </c>
      <c r="P735" s="15" t="s">
        <v>112</v>
      </c>
      <c r="Q735" s="15" t="s">
        <v>112</v>
      </c>
      <c r="R735" s="15" t="s">
        <v>112</v>
      </c>
      <c r="S735" s="15" t="s">
        <v>112</v>
      </c>
      <c r="T735" s="15" t="s">
        <v>112</v>
      </c>
      <c r="U735" s="15" t="s">
        <v>112</v>
      </c>
      <c r="V735" s="15" t="s">
        <v>112</v>
      </c>
      <c r="W735" s="15" t="s">
        <v>112</v>
      </c>
      <c r="X735" s="15" t="s">
        <v>112</v>
      </c>
      <c r="Y735" s="15" t="s">
        <v>112</v>
      </c>
    </row>
    <row r="736" spans="1:25" ht="15.75">
      <c r="A736" s="10">
        <v>41067</v>
      </c>
      <c r="B736" s="15" t="s">
        <v>112</v>
      </c>
      <c r="C736" s="15" t="s">
        <v>112</v>
      </c>
      <c r="D736" s="15" t="s">
        <v>112</v>
      </c>
      <c r="E736" s="15" t="s">
        <v>112</v>
      </c>
      <c r="F736" s="15" t="s">
        <v>652</v>
      </c>
      <c r="G736" s="15" t="s">
        <v>112</v>
      </c>
      <c r="H736" s="15" t="s">
        <v>112</v>
      </c>
      <c r="I736" s="15" t="s">
        <v>112</v>
      </c>
      <c r="J736" s="15" t="s">
        <v>112</v>
      </c>
      <c r="K736" s="15" t="s">
        <v>112</v>
      </c>
      <c r="L736" s="15" t="s">
        <v>112</v>
      </c>
      <c r="M736" s="15" t="s">
        <v>112</v>
      </c>
      <c r="N736" s="15" t="s">
        <v>112</v>
      </c>
      <c r="O736" s="15" t="s">
        <v>112</v>
      </c>
      <c r="P736" s="15" t="s">
        <v>112</v>
      </c>
      <c r="Q736" s="15" t="s">
        <v>116</v>
      </c>
      <c r="R736" s="15" t="s">
        <v>688</v>
      </c>
      <c r="S736" s="15" t="s">
        <v>150</v>
      </c>
      <c r="T736" s="15" t="s">
        <v>693</v>
      </c>
      <c r="U736" s="15" t="s">
        <v>142</v>
      </c>
      <c r="V736" s="15" t="s">
        <v>112</v>
      </c>
      <c r="W736" s="15" t="s">
        <v>112</v>
      </c>
      <c r="X736" s="15" t="s">
        <v>705</v>
      </c>
      <c r="Y736" s="15" t="s">
        <v>112</v>
      </c>
    </row>
    <row r="737" spans="1:25" ht="15.75">
      <c r="A737" s="10">
        <v>41068</v>
      </c>
      <c r="B737" s="15" t="s">
        <v>363</v>
      </c>
      <c r="C737" s="15" t="s">
        <v>714</v>
      </c>
      <c r="D737" s="15" t="s">
        <v>717</v>
      </c>
      <c r="E737" s="15" t="s">
        <v>720</v>
      </c>
      <c r="F737" s="15" t="s">
        <v>723</v>
      </c>
      <c r="G737" s="15" t="s">
        <v>726</v>
      </c>
      <c r="H737" s="15" t="s">
        <v>112</v>
      </c>
      <c r="I737" s="15" t="s">
        <v>112</v>
      </c>
      <c r="J737" s="15" t="s">
        <v>112</v>
      </c>
      <c r="K737" s="15" t="s">
        <v>112</v>
      </c>
      <c r="L737" s="15" t="s">
        <v>741</v>
      </c>
      <c r="M737" s="15" t="s">
        <v>744</v>
      </c>
      <c r="N737" s="15" t="s">
        <v>747</v>
      </c>
      <c r="O737" s="15" t="s">
        <v>750</v>
      </c>
      <c r="P737" s="15" t="s">
        <v>753</v>
      </c>
      <c r="Q737" s="15" t="s">
        <v>756</v>
      </c>
      <c r="R737" s="15" t="s">
        <v>758</v>
      </c>
      <c r="S737" s="15" t="s">
        <v>761</v>
      </c>
      <c r="T737" s="15" t="s">
        <v>764</v>
      </c>
      <c r="U737" s="15" t="s">
        <v>767</v>
      </c>
      <c r="V737" s="15" t="s">
        <v>112</v>
      </c>
      <c r="W737" s="15" t="s">
        <v>773</v>
      </c>
      <c r="X737" s="15" t="s">
        <v>776</v>
      </c>
      <c r="Y737" s="15" t="s">
        <v>779</v>
      </c>
    </row>
    <row r="738" spans="1:25" ht="15.75">
      <c r="A738" s="10">
        <v>41069</v>
      </c>
      <c r="B738" s="15" t="s">
        <v>783</v>
      </c>
      <c r="C738" s="15" t="s">
        <v>786</v>
      </c>
      <c r="D738" s="15" t="s">
        <v>112</v>
      </c>
      <c r="E738" s="15" t="s">
        <v>791</v>
      </c>
      <c r="F738" s="15" t="s">
        <v>794</v>
      </c>
      <c r="G738" s="15" t="s">
        <v>797</v>
      </c>
      <c r="H738" s="15" t="s">
        <v>112</v>
      </c>
      <c r="I738" s="15" t="s">
        <v>112</v>
      </c>
      <c r="J738" s="15" t="s">
        <v>112</v>
      </c>
      <c r="K738" s="15" t="s">
        <v>112</v>
      </c>
      <c r="L738" s="15" t="s">
        <v>810</v>
      </c>
      <c r="M738" s="15" t="s">
        <v>114</v>
      </c>
      <c r="N738" s="15" t="s">
        <v>112</v>
      </c>
      <c r="O738" s="15" t="s">
        <v>112</v>
      </c>
      <c r="P738" s="15" t="s">
        <v>822</v>
      </c>
      <c r="Q738" s="15" t="s">
        <v>825</v>
      </c>
      <c r="R738" s="15" t="s">
        <v>828</v>
      </c>
      <c r="S738" s="15" t="s">
        <v>830</v>
      </c>
      <c r="T738" s="15" t="s">
        <v>833</v>
      </c>
      <c r="U738" s="15" t="s">
        <v>836</v>
      </c>
      <c r="V738" s="15" t="s">
        <v>839</v>
      </c>
      <c r="W738" s="15" t="s">
        <v>112</v>
      </c>
      <c r="X738" s="15" t="s">
        <v>844</v>
      </c>
      <c r="Y738" s="15" t="s">
        <v>847</v>
      </c>
    </row>
    <row r="739" spans="1:25" ht="15.75">
      <c r="A739" s="10">
        <v>41070</v>
      </c>
      <c r="B739" s="15" t="s">
        <v>851</v>
      </c>
      <c r="C739" s="15" t="s">
        <v>854</v>
      </c>
      <c r="D739" s="15" t="s">
        <v>857</v>
      </c>
      <c r="E739" s="15" t="s">
        <v>860</v>
      </c>
      <c r="F739" s="15" t="s">
        <v>863</v>
      </c>
      <c r="G739" s="15" t="s">
        <v>866</v>
      </c>
      <c r="H739" s="15" t="s">
        <v>869</v>
      </c>
      <c r="I739" s="15" t="s">
        <v>872</v>
      </c>
      <c r="J739" s="15" t="s">
        <v>875</v>
      </c>
      <c r="K739" s="15" t="s">
        <v>878</v>
      </c>
      <c r="L739" s="15" t="s">
        <v>881</v>
      </c>
      <c r="M739" s="15" t="s">
        <v>884</v>
      </c>
      <c r="N739" s="15" t="s">
        <v>148</v>
      </c>
      <c r="O739" s="15" t="s">
        <v>889</v>
      </c>
      <c r="P739" s="15" t="s">
        <v>892</v>
      </c>
      <c r="Q739" s="15" t="s">
        <v>895</v>
      </c>
      <c r="R739" s="15" t="s">
        <v>898</v>
      </c>
      <c r="S739" s="15" t="s">
        <v>901</v>
      </c>
      <c r="T739" s="15" t="s">
        <v>112</v>
      </c>
      <c r="U739" s="15" t="s">
        <v>119</v>
      </c>
      <c r="V739" s="15" t="s">
        <v>909</v>
      </c>
      <c r="W739" s="15" t="s">
        <v>726</v>
      </c>
      <c r="X739" s="15" t="s">
        <v>913</v>
      </c>
      <c r="Y739" s="15" t="s">
        <v>916</v>
      </c>
    </row>
    <row r="740" spans="1:25" ht="15.75">
      <c r="A740" s="10">
        <v>41071</v>
      </c>
      <c r="B740" s="15" t="s">
        <v>920</v>
      </c>
      <c r="C740" s="15" t="s">
        <v>923</v>
      </c>
      <c r="D740" s="15" t="s">
        <v>926</v>
      </c>
      <c r="E740" s="15" t="s">
        <v>929</v>
      </c>
      <c r="F740" s="15" t="s">
        <v>932</v>
      </c>
      <c r="G740" s="15" t="s">
        <v>935</v>
      </c>
      <c r="H740" s="15" t="s">
        <v>938</v>
      </c>
      <c r="I740" s="15" t="s">
        <v>112</v>
      </c>
      <c r="J740" s="15" t="s">
        <v>943</v>
      </c>
      <c r="K740" s="15" t="s">
        <v>116</v>
      </c>
      <c r="L740" s="15" t="s">
        <v>112</v>
      </c>
      <c r="M740" s="15" t="s">
        <v>112</v>
      </c>
      <c r="N740" s="15" t="s">
        <v>112</v>
      </c>
      <c r="O740" s="15" t="s">
        <v>112</v>
      </c>
      <c r="P740" s="15" t="s">
        <v>112</v>
      </c>
      <c r="Q740" s="15" t="s">
        <v>112</v>
      </c>
      <c r="R740" s="15" t="s">
        <v>112</v>
      </c>
      <c r="S740" s="15" t="s">
        <v>112</v>
      </c>
      <c r="T740" s="15" t="s">
        <v>112</v>
      </c>
      <c r="U740" s="15" t="s">
        <v>112</v>
      </c>
      <c r="V740" s="15" t="s">
        <v>112</v>
      </c>
      <c r="W740" s="15" t="s">
        <v>112</v>
      </c>
      <c r="X740" s="15" t="s">
        <v>980</v>
      </c>
      <c r="Y740" s="15" t="s">
        <v>983</v>
      </c>
    </row>
    <row r="741" spans="1:25" ht="15.75">
      <c r="A741" s="10">
        <v>41072</v>
      </c>
      <c r="B741" s="15" t="s">
        <v>986</v>
      </c>
      <c r="C741" s="15" t="s">
        <v>989</v>
      </c>
      <c r="D741" s="15" t="s">
        <v>992</v>
      </c>
      <c r="E741" s="15" t="s">
        <v>995</v>
      </c>
      <c r="F741" s="15" t="s">
        <v>998</v>
      </c>
      <c r="G741" s="15" t="s">
        <v>1001</v>
      </c>
      <c r="H741" s="15" t="s">
        <v>1004</v>
      </c>
      <c r="I741" s="15" t="s">
        <v>112</v>
      </c>
      <c r="J741" s="15" t="s">
        <v>1009</v>
      </c>
      <c r="K741" s="15" t="s">
        <v>1012</v>
      </c>
      <c r="L741" s="15" t="s">
        <v>909</v>
      </c>
      <c r="M741" s="15" t="s">
        <v>1017</v>
      </c>
      <c r="N741" s="15" t="s">
        <v>1021</v>
      </c>
      <c r="O741" s="15" t="s">
        <v>437</v>
      </c>
      <c r="P741" s="15" t="s">
        <v>1027</v>
      </c>
      <c r="Q741" s="15" t="s">
        <v>112</v>
      </c>
      <c r="R741" s="15" t="s">
        <v>112</v>
      </c>
      <c r="S741" s="15" t="s">
        <v>112</v>
      </c>
      <c r="T741" s="15" t="s">
        <v>112</v>
      </c>
      <c r="U741" s="15" t="s">
        <v>112</v>
      </c>
      <c r="V741" s="15" t="s">
        <v>112</v>
      </c>
      <c r="W741" s="15" t="s">
        <v>1048</v>
      </c>
      <c r="X741" s="15" t="s">
        <v>112</v>
      </c>
      <c r="Y741" s="15" t="s">
        <v>1053</v>
      </c>
    </row>
    <row r="742" spans="1:25" ht="15.75">
      <c r="A742" s="10">
        <v>41073</v>
      </c>
      <c r="B742" s="15" t="s">
        <v>1057</v>
      </c>
      <c r="C742" s="15" t="s">
        <v>1060</v>
      </c>
      <c r="D742" s="15" t="s">
        <v>1063</v>
      </c>
      <c r="E742" s="15" t="s">
        <v>112</v>
      </c>
      <c r="F742" s="15" t="s">
        <v>112</v>
      </c>
      <c r="G742" s="15" t="s">
        <v>1071</v>
      </c>
      <c r="H742" s="15" t="s">
        <v>1074</v>
      </c>
      <c r="I742" s="15" t="s">
        <v>1077</v>
      </c>
      <c r="J742" s="15" t="s">
        <v>117</v>
      </c>
      <c r="K742" s="15" t="s">
        <v>1081</v>
      </c>
      <c r="L742" s="15" t="s">
        <v>1084</v>
      </c>
      <c r="M742" s="15" t="s">
        <v>121</v>
      </c>
      <c r="N742" s="15" t="s">
        <v>1091</v>
      </c>
      <c r="O742" s="15" t="s">
        <v>112</v>
      </c>
      <c r="P742" s="15" t="s">
        <v>112</v>
      </c>
      <c r="Q742" s="15" t="s">
        <v>112</v>
      </c>
      <c r="R742" s="15" t="s">
        <v>112</v>
      </c>
      <c r="S742" s="15" t="s">
        <v>112</v>
      </c>
      <c r="T742" s="15" t="s">
        <v>1108</v>
      </c>
      <c r="U742" s="15" t="s">
        <v>1111</v>
      </c>
      <c r="V742" s="15" t="s">
        <v>1113</v>
      </c>
      <c r="W742" s="15" t="s">
        <v>1116</v>
      </c>
      <c r="X742" s="15" t="s">
        <v>112</v>
      </c>
      <c r="Y742" s="15" t="s">
        <v>1122</v>
      </c>
    </row>
    <row r="743" spans="1:25" ht="15.75">
      <c r="A743" s="10">
        <v>41074</v>
      </c>
      <c r="B743" s="15" t="s">
        <v>1126</v>
      </c>
      <c r="C743" s="15" t="s">
        <v>1129</v>
      </c>
      <c r="D743" s="15" t="s">
        <v>1132</v>
      </c>
      <c r="E743" s="15" t="s">
        <v>1135</v>
      </c>
      <c r="F743" s="15" t="s">
        <v>998</v>
      </c>
      <c r="G743" s="15" t="s">
        <v>1140</v>
      </c>
      <c r="H743" s="15" t="s">
        <v>112</v>
      </c>
      <c r="I743" s="15" t="s">
        <v>112</v>
      </c>
      <c r="J743" s="15" t="s">
        <v>112</v>
      </c>
      <c r="K743" s="15" t="s">
        <v>112</v>
      </c>
      <c r="L743" s="15" t="s">
        <v>112</v>
      </c>
      <c r="M743" s="15" t="s">
        <v>112</v>
      </c>
      <c r="N743" s="15" t="s">
        <v>112</v>
      </c>
      <c r="O743" s="15" t="s">
        <v>112</v>
      </c>
      <c r="P743" s="15" t="s">
        <v>112</v>
      </c>
      <c r="Q743" s="15" t="s">
        <v>112</v>
      </c>
      <c r="R743" s="15" t="s">
        <v>112</v>
      </c>
      <c r="S743" s="15" t="s">
        <v>112</v>
      </c>
      <c r="T743" s="15" t="s">
        <v>1176</v>
      </c>
      <c r="U743" s="15" t="s">
        <v>112</v>
      </c>
      <c r="V743" s="15" t="s">
        <v>1183</v>
      </c>
      <c r="W743" s="15" t="s">
        <v>1186</v>
      </c>
      <c r="X743" s="15" t="s">
        <v>1189</v>
      </c>
      <c r="Y743" s="15" t="s">
        <v>1192</v>
      </c>
    </row>
    <row r="744" spans="1:25" ht="15.75">
      <c r="A744" s="10">
        <v>41075</v>
      </c>
      <c r="B744" s="15" t="s">
        <v>1196</v>
      </c>
      <c r="C744" s="15" t="s">
        <v>1199</v>
      </c>
      <c r="D744" s="15" t="s">
        <v>1202</v>
      </c>
      <c r="E744" s="15" t="s">
        <v>1205</v>
      </c>
      <c r="F744" s="15" t="s">
        <v>1208</v>
      </c>
      <c r="G744" s="15" t="s">
        <v>1211</v>
      </c>
      <c r="H744" s="15" t="s">
        <v>112</v>
      </c>
      <c r="I744" s="15" t="s">
        <v>112</v>
      </c>
      <c r="J744" s="15" t="s">
        <v>1220</v>
      </c>
      <c r="K744" s="15" t="s">
        <v>1223</v>
      </c>
      <c r="L744" s="15" t="s">
        <v>1226</v>
      </c>
      <c r="M744" s="15" t="s">
        <v>1229</v>
      </c>
      <c r="N744" s="15" t="s">
        <v>1232</v>
      </c>
      <c r="O744" s="15" t="s">
        <v>1235</v>
      </c>
      <c r="P744" s="15" t="s">
        <v>1238</v>
      </c>
      <c r="Q744" s="15" t="s">
        <v>1241</v>
      </c>
      <c r="R744" s="15" t="s">
        <v>1244</v>
      </c>
      <c r="S744" s="15" t="s">
        <v>1247</v>
      </c>
      <c r="T744" s="15" t="s">
        <v>1250</v>
      </c>
      <c r="U744" s="15" t="s">
        <v>1253</v>
      </c>
      <c r="V744" s="15" t="s">
        <v>1256</v>
      </c>
      <c r="W744" s="15" t="s">
        <v>1259</v>
      </c>
      <c r="X744" s="15" t="s">
        <v>1262</v>
      </c>
      <c r="Y744" s="15" t="s">
        <v>1265</v>
      </c>
    </row>
    <row r="745" spans="1:25" ht="15.75">
      <c r="A745" s="10">
        <v>41076</v>
      </c>
      <c r="B745" s="15" t="s">
        <v>1269</v>
      </c>
      <c r="C745" s="15" t="s">
        <v>1272</v>
      </c>
      <c r="D745" s="15" t="s">
        <v>1275</v>
      </c>
      <c r="E745" s="15" t="s">
        <v>112</v>
      </c>
      <c r="F745" s="15" t="s">
        <v>112</v>
      </c>
      <c r="G745" s="15" t="s">
        <v>1284</v>
      </c>
      <c r="H745" s="15" t="s">
        <v>112</v>
      </c>
      <c r="I745" s="15" t="s">
        <v>112</v>
      </c>
      <c r="J745" s="15" t="s">
        <v>112</v>
      </c>
      <c r="K745" s="15" t="s">
        <v>112</v>
      </c>
      <c r="L745" s="15" t="s">
        <v>112</v>
      </c>
      <c r="M745" s="15" t="s">
        <v>112</v>
      </c>
      <c r="N745" s="15" t="s">
        <v>112</v>
      </c>
      <c r="O745" s="15" t="s">
        <v>112</v>
      </c>
      <c r="P745" s="15" t="s">
        <v>112</v>
      </c>
      <c r="Q745" s="15" t="s">
        <v>112</v>
      </c>
      <c r="R745" s="15" t="s">
        <v>112</v>
      </c>
      <c r="S745" s="15" t="s">
        <v>112</v>
      </c>
      <c r="T745" s="15" t="s">
        <v>1319</v>
      </c>
      <c r="U745" s="15" t="s">
        <v>1322</v>
      </c>
      <c r="V745" s="15" t="s">
        <v>1325</v>
      </c>
      <c r="W745" s="15" t="s">
        <v>112</v>
      </c>
      <c r="X745" s="15" t="s">
        <v>112</v>
      </c>
      <c r="Y745" s="15" t="s">
        <v>1333</v>
      </c>
    </row>
    <row r="746" spans="1:25" ht="15.75">
      <c r="A746" s="10">
        <v>41077</v>
      </c>
      <c r="B746" s="15" t="s">
        <v>1337</v>
      </c>
      <c r="C746" s="15" t="s">
        <v>1340</v>
      </c>
      <c r="D746" s="15" t="s">
        <v>1343</v>
      </c>
      <c r="E746" s="15" t="s">
        <v>1346</v>
      </c>
      <c r="F746" s="15" t="s">
        <v>1349</v>
      </c>
      <c r="G746" s="15" t="s">
        <v>1352</v>
      </c>
      <c r="H746" s="15" t="s">
        <v>122</v>
      </c>
      <c r="I746" s="15" t="s">
        <v>112</v>
      </c>
      <c r="J746" s="15" t="s">
        <v>112</v>
      </c>
      <c r="K746" s="15" t="s">
        <v>1360</v>
      </c>
      <c r="L746" s="15" t="s">
        <v>1363</v>
      </c>
      <c r="M746" s="15" t="s">
        <v>1366</v>
      </c>
      <c r="N746" s="15" t="s">
        <v>1369</v>
      </c>
      <c r="O746" s="15" t="s">
        <v>1069</v>
      </c>
      <c r="P746" s="15" t="s">
        <v>1374</v>
      </c>
      <c r="Q746" s="15" t="s">
        <v>1377</v>
      </c>
      <c r="R746" s="15" t="s">
        <v>1380</v>
      </c>
      <c r="S746" s="15" t="s">
        <v>1383</v>
      </c>
      <c r="T746" s="15" t="s">
        <v>1386</v>
      </c>
      <c r="U746" s="15" t="s">
        <v>1389</v>
      </c>
      <c r="V746" s="15" t="s">
        <v>1392</v>
      </c>
      <c r="W746" s="15" t="s">
        <v>1395</v>
      </c>
      <c r="X746" s="15" t="s">
        <v>1398</v>
      </c>
      <c r="Y746" s="15" t="s">
        <v>1401</v>
      </c>
    </row>
    <row r="747" spans="1:25" ht="15.75">
      <c r="A747" s="10">
        <v>41078</v>
      </c>
      <c r="B747" s="15" t="s">
        <v>1405</v>
      </c>
      <c r="C747" s="15" t="s">
        <v>1408</v>
      </c>
      <c r="D747" s="15" t="s">
        <v>1411</v>
      </c>
      <c r="E747" s="15" t="s">
        <v>1414</v>
      </c>
      <c r="F747" s="15" t="s">
        <v>1417</v>
      </c>
      <c r="G747" s="15" t="s">
        <v>1420</v>
      </c>
      <c r="H747" s="15" t="s">
        <v>112</v>
      </c>
      <c r="I747" s="15" t="s">
        <v>112</v>
      </c>
      <c r="J747" s="15" t="s">
        <v>1428</v>
      </c>
      <c r="K747" s="15" t="s">
        <v>1431</v>
      </c>
      <c r="L747" s="15" t="s">
        <v>1434</v>
      </c>
      <c r="M747" s="15" t="s">
        <v>1437</v>
      </c>
      <c r="N747" s="15" t="s">
        <v>1440</v>
      </c>
      <c r="O747" s="15" t="s">
        <v>1443</v>
      </c>
      <c r="P747" s="15" t="s">
        <v>1446</v>
      </c>
      <c r="Q747" s="15" t="s">
        <v>1449</v>
      </c>
      <c r="R747" s="15" t="s">
        <v>1452</v>
      </c>
      <c r="S747" s="15" t="s">
        <v>1455</v>
      </c>
      <c r="T747" s="15" t="s">
        <v>1457</v>
      </c>
      <c r="U747" s="15" t="s">
        <v>1460</v>
      </c>
      <c r="V747" s="15" t="s">
        <v>1463</v>
      </c>
      <c r="W747" s="15" t="s">
        <v>1465</v>
      </c>
      <c r="X747" s="15" t="s">
        <v>1468</v>
      </c>
      <c r="Y747" s="15" t="s">
        <v>1471</v>
      </c>
    </row>
    <row r="748" spans="1:25" ht="15.75">
      <c r="A748" s="10">
        <v>41079</v>
      </c>
      <c r="B748" s="15" t="s">
        <v>1475</v>
      </c>
      <c r="C748" s="15" t="s">
        <v>1478</v>
      </c>
      <c r="D748" s="15" t="s">
        <v>1481</v>
      </c>
      <c r="E748" s="15" t="s">
        <v>1484</v>
      </c>
      <c r="F748" s="15" t="s">
        <v>1487</v>
      </c>
      <c r="G748" s="15" t="s">
        <v>1490</v>
      </c>
      <c r="H748" s="15" t="s">
        <v>1493</v>
      </c>
      <c r="I748" s="15" t="s">
        <v>112</v>
      </c>
      <c r="J748" s="15" t="s">
        <v>120</v>
      </c>
      <c r="K748" s="15" t="s">
        <v>112</v>
      </c>
      <c r="L748" s="15" t="s">
        <v>1503</v>
      </c>
      <c r="M748" s="15" t="s">
        <v>1506</v>
      </c>
      <c r="N748" s="15" t="s">
        <v>1509</v>
      </c>
      <c r="O748" s="15" t="s">
        <v>1512</v>
      </c>
      <c r="P748" s="15" t="s">
        <v>125</v>
      </c>
      <c r="Q748" s="15" t="s">
        <v>1517</v>
      </c>
      <c r="R748" s="15" t="s">
        <v>1520</v>
      </c>
      <c r="S748" s="15" t="s">
        <v>1523</v>
      </c>
      <c r="T748" s="15" t="s">
        <v>1526</v>
      </c>
      <c r="U748" s="15" t="s">
        <v>1529</v>
      </c>
      <c r="V748" s="15" t="s">
        <v>1532</v>
      </c>
      <c r="W748" s="15" t="s">
        <v>1535</v>
      </c>
      <c r="X748" s="15" t="s">
        <v>1538</v>
      </c>
      <c r="Y748" s="15" t="s">
        <v>1541</v>
      </c>
    </row>
    <row r="749" spans="1:25" ht="15.75">
      <c r="A749" s="10">
        <v>41080</v>
      </c>
      <c r="B749" s="15" t="s">
        <v>1544</v>
      </c>
      <c r="C749" s="15" t="s">
        <v>1547</v>
      </c>
      <c r="D749" s="15" t="s">
        <v>1550</v>
      </c>
      <c r="E749" s="15" t="s">
        <v>1553</v>
      </c>
      <c r="F749" s="15" t="s">
        <v>1556</v>
      </c>
      <c r="G749" s="15" t="s">
        <v>1559</v>
      </c>
      <c r="H749" s="15" t="s">
        <v>112</v>
      </c>
      <c r="I749" s="15" t="s">
        <v>112</v>
      </c>
      <c r="J749" s="15" t="s">
        <v>1568</v>
      </c>
      <c r="K749" s="15" t="s">
        <v>1571</v>
      </c>
      <c r="L749" s="15" t="s">
        <v>1574</v>
      </c>
      <c r="M749" s="15" t="s">
        <v>1577</v>
      </c>
      <c r="N749" s="15" t="s">
        <v>1580</v>
      </c>
      <c r="O749" s="15" t="s">
        <v>1583</v>
      </c>
      <c r="P749" s="15" t="s">
        <v>1586</v>
      </c>
      <c r="Q749" s="15" t="s">
        <v>1589</v>
      </c>
      <c r="R749" s="15" t="s">
        <v>1591</v>
      </c>
      <c r="S749" s="15" t="s">
        <v>1594</v>
      </c>
      <c r="T749" s="15" t="s">
        <v>1066</v>
      </c>
      <c r="U749" s="15" t="s">
        <v>1599</v>
      </c>
      <c r="V749" s="15" t="s">
        <v>1602</v>
      </c>
      <c r="W749" s="15" t="s">
        <v>134</v>
      </c>
      <c r="X749" s="15" t="s">
        <v>1606</v>
      </c>
      <c r="Y749" s="15" t="s">
        <v>1609</v>
      </c>
    </row>
    <row r="750" spans="1:25" ht="15.75">
      <c r="A750" s="10">
        <v>41081</v>
      </c>
      <c r="B750" s="15" t="s">
        <v>1613</v>
      </c>
      <c r="C750" s="15" t="s">
        <v>1616</v>
      </c>
      <c r="D750" s="15" t="s">
        <v>1619</v>
      </c>
      <c r="E750" s="15" t="s">
        <v>1622</v>
      </c>
      <c r="F750" s="15" t="s">
        <v>1625</v>
      </c>
      <c r="G750" s="15" t="s">
        <v>1628</v>
      </c>
      <c r="H750" s="15" t="s">
        <v>112</v>
      </c>
      <c r="I750" s="15" t="s">
        <v>112</v>
      </c>
      <c r="J750" s="15" t="s">
        <v>112</v>
      </c>
      <c r="K750" s="15" t="s">
        <v>1639</v>
      </c>
      <c r="L750" s="15" t="s">
        <v>1642</v>
      </c>
      <c r="M750" s="15" t="s">
        <v>1645</v>
      </c>
      <c r="N750" s="15" t="s">
        <v>1648</v>
      </c>
      <c r="O750" s="15" t="s">
        <v>1651</v>
      </c>
      <c r="P750" s="15" t="s">
        <v>1654</v>
      </c>
      <c r="Q750" s="15" t="s">
        <v>1657</v>
      </c>
      <c r="R750" s="15" t="s">
        <v>1660</v>
      </c>
      <c r="S750" s="15" t="s">
        <v>1663</v>
      </c>
      <c r="T750" s="15" t="s">
        <v>1666</v>
      </c>
      <c r="U750" s="15" t="s">
        <v>1669</v>
      </c>
      <c r="V750" s="15" t="s">
        <v>1672</v>
      </c>
      <c r="W750" s="15" t="s">
        <v>113</v>
      </c>
      <c r="X750" s="15" t="s">
        <v>1678</v>
      </c>
      <c r="Y750" s="15" t="s">
        <v>1681</v>
      </c>
    </row>
    <row r="751" spans="1:25" ht="15.75">
      <c r="A751" s="10">
        <v>41082</v>
      </c>
      <c r="B751" s="15" t="s">
        <v>1685</v>
      </c>
      <c r="C751" s="15" t="s">
        <v>1688</v>
      </c>
      <c r="D751" s="15" t="s">
        <v>1691</v>
      </c>
      <c r="E751" s="15" t="s">
        <v>153</v>
      </c>
      <c r="F751" s="15" t="s">
        <v>1696</v>
      </c>
      <c r="G751" s="15" t="s">
        <v>1699</v>
      </c>
      <c r="H751" s="15" t="s">
        <v>112</v>
      </c>
      <c r="I751" s="15" t="s">
        <v>112</v>
      </c>
      <c r="J751" s="15" t="s">
        <v>112</v>
      </c>
      <c r="K751" s="15" t="s">
        <v>112</v>
      </c>
      <c r="L751" s="15" t="s">
        <v>112</v>
      </c>
      <c r="M751" s="15" t="s">
        <v>1716</v>
      </c>
      <c r="N751" s="15" t="s">
        <v>112</v>
      </c>
      <c r="O751" s="15" t="s">
        <v>1722</v>
      </c>
      <c r="P751" s="15" t="s">
        <v>1725</v>
      </c>
      <c r="Q751" s="15" t="s">
        <v>112</v>
      </c>
      <c r="R751" s="15" t="s">
        <v>1731</v>
      </c>
      <c r="S751" s="15" t="s">
        <v>1734</v>
      </c>
      <c r="T751" s="15" t="s">
        <v>1737</v>
      </c>
      <c r="U751" s="15" t="s">
        <v>133</v>
      </c>
      <c r="V751" s="15" t="s">
        <v>1743</v>
      </c>
      <c r="W751" s="15" t="s">
        <v>112</v>
      </c>
      <c r="X751" s="15" t="s">
        <v>1749</v>
      </c>
      <c r="Y751" s="15" t="s">
        <v>112</v>
      </c>
    </row>
    <row r="752" spans="1:25" ht="15.75">
      <c r="A752" s="10">
        <v>41083</v>
      </c>
      <c r="B752" s="15" t="s">
        <v>1756</v>
      </c>
      <c r="C752" s="15" t="s">
        <v>1759</v>
      </c>
      <c r="D752" s="15" t="s">
        <v>1761</v>
      </c>
      <c r="E752" s="15" t="s">
        <v>1764</v>
      </c>
      <c r="F752" s="15" t="s">
        <v>1767</v>
      </c>
      <c r="G752" s="15" t="s">
        <v>1770</v>
      </c>
      <c r="H752" s="15" t="s">
        <v>112</v>
      </c>
      <c r="I752" s="15" t="s">
        <v>112</v>
      </c>
      <c r="J752" s="15" t="s">
        <v>112</v>
      </c>
      <c r="K752" s="15" t="s">
        <v>112</v>
      </c>
      <c r="L752" s="15" t="s">
        <v>1785</v>
      </c>
      <c r="M752" s="15" t="s">
        <v>1788</v>
      </c>
      <c r="N752" s="15" t="s">
        <v>1791</v>
      </c>
      <c r="O752" s="15" t="s">
        <v>1794</v>
      </c>
      <c r="P752" s="15" t="s">
        <v>1797</v>
      </c>
      <c r="Q752" s="15" t="s">
        <v>1800</v>
      </c>
      <c r="R752" s="15" t="s">
        <v>1803</v>
      </c>
      <c r="S752" s="15" t="s">
        <v>1806</v>
      </c>
      <c r="T752" s="15" t="s">
        <v>1809</v>
      </c>
      <c r="U752" s="15" t="s">
        <v>1812</v>
      </c>
      <c r="V752" s="15" t="s">
        <v>1815</v>
      </c>
      <c r="W752" s="15" t="s">
        <v>1818</v>
      </c>
      <c r="X752" s="15" t="s">
        <v>1821</v>
      </c>
      <c r="Y752" s="15" t="s">
        <v>1824</v>
      </c>
    </row>
    <row r="753" spans="1:25" ht="15.75">
      <c r="A753" s="10">
        <v>41084</v>
      </c>
      <c r="B753" s="15" t="s">
        <v>1828</v>
      </c>
      <c r="C753" s="15" t="s">
        <v>1831</v>
      </c>
      <c r="D753" s="15" t="s">
        <v>1834</v>
      </c>
      <c r="E753" s="15" t="s">
        <v>1837</v>
      </c>
      <c r="F753" s="15" t="s">
        <v>1840</v>
      </c>
      <c r="G753" s="15" t="s">
        <v>1843</v>
      </c>
      <c r="H753" s="15" t="s">
        <v>112</v>
      </c>
      <c r="I753" s="15" t="s">
        <v>112</v>
      </c>
      <c r="J753" s="15" t="s">
        <v>112</v>
      </c>
      <c r="K753" s="15" t="s">
        <v>112</v>
      </c>
      <c r="L753" s="15" t="s">
        <v>1857</v>
      </c>
      <c r="M753" s="15" t="s">
        <v>118</v>
      </c>
      <c r="N753" s="15" t="s">
        <v>140</v>
      </c>
      <c r="O753" s="15" t="s">
        <v>1865</v>
      </c>
      <c r="P753" s="15" t="s">
        <v>1868</v>
      </c>
      <c r="Q753" s="15" t="s">
        <v>1871</v>
      </c>
      <c r="R753" s="15" t="s">
        <v>1874</v>
      </c>
      <c r="S753" s="15" t="s">
        <v>1876</v>
      </c>
      <c r="T753" s="15" t="s">
        <v>1879</v>
      </c>
      <c r="U753" s="15" t="s">
        <v>1882</v>
      </c>
      <c r="V753" s="15" t="s">
        <v>1885</v>
      </c>
      <c r="W753" s="15" t="s">
        <v>1887</v>
      </c>
      <c r="X753" s="15" t="s">
        <v>1889</v>
      </c>
      <c r="Y753" s="15" t="s">
        <v>1892</v>
      </c>
    </row>
    <row r="754" spans="1:25" ht="15.75">
      <c r="A754" s="10">
        <v>41085</v>
      </c>
      <c r="B754" s="15" t="s">
        <v>1896</v>
      </c>
      <c r="C754" s="15" t="s">
        <v>1899</v>
      </c>
      <c r="D754" s="15" t="s">
        <v>1902</v>
      </c>
      <c r="E754" s="15" t="s">
        <v>1905</v>
      </c>
      <c r="F754" s="15" t="s">
        <v>1908</v>
      </c>
      <c r="G754" s="15" t="s">
        <v>116</v>
      </c>
      <c r="H754" s="15" t="s">
        <v>112</v>
      </c>
      <c r="I754" s="15" t="s">
        <v>112</v>
      </c>
      <c r="J754" s="15" t="s">
        <v>112</v>
      </c>
      <c r="K754" s="15" t="s">
        <v>114</v>
      </c>
      <c r="L754" s="15" t="s">
        <v>1926</v>
      </c>
      <c r="M754" s="15" t="s">
        <v>1928</v>
      </c>
      <c r="N754" s="15" t="s">
        <v>1930</v>
      </c>
      <c r="O754" s="15" t="s">
        <v>123</v>
      </c>
      <c r="P754" s="15" t="s">
        <v>1935</v>
      </c>
      <c r="Q754" s="15" t="s">
        <v>1938</v>
      </c>
      <c r="R754" s="15" t="s">
        <v>1941</v>
      </c>
      <c r="S754" s="15" t="s">
        <v>1944</v>
      </c>
      <c r="T754" s="15" t="s">
        <v>1947</v>
      </c>
      <c r="U754" s="15" t="s">
        <v>1950</v>
      </c>
      <c r="V754" s="15" t="s">
        <v>112</v>
      </c>
      <c r="W754" s="15" t="s">
        <v>120</v>
      </c>
      <c r="X754" s="15" t="s">
        <v>1959</v>
      </c>
      <c r="Y754" s="15" t="s">
        <v>1962</v>
      </c>
    </row>
    <row r="755" spans="1:25" ht="15.75">
      <c r="A755" s="10">
        <v>41086</v>
      </c>
      <c r="B755" s="15" t="s">
        <v>1966</v>
      </c>
      <c r="C755" s="15" t="s">
        <v>1969</v>
      </c>
      <c r="D755" s="15" t="s">
        <v>1972</v>
      </c>
      <c r="E755" s="15" t="s">
        <v>1975</v>
      </c>
      <c r="F755" s="15" t="s">
        <v>1978</v>
      </c>
      <c r="G755" s="15" t="s">
        <v>1981</v>
      </c>
      <c r="H755" s="15" t="s">
        <v>1984</v>
      </c>
      <c r="I755" s="15" t="s">
        <v>112</v>
      </c>
      <c r="J755" s="15" t="s">
        <v>112</v>
      </c>
      <c r="K755" s="15" t="s">
        <v>112</v>
      </c>
      <c r="L755" s="15" t="s">
        <v>1995</v>
      </c>
      <c r="M755" s="15" t="s">
        <v>1998</v>
      </c>
      <c r="N755" s="15" t="s">
        <v>112</v>
      </c>
      <c r="O755" s="15" t="s">
        <v>112</v>
      </c>
      <c r="P755" s="15" t="s">
        <v>112</v>
      </c>
      <c r="Q755" s="15" t="s">
        <v>2010</v>
      </c>
      <c r="R755" s="15" t="s">
        <v>2014</v>
      </c>
      <c r="S755" s="15" t="s">
        <v>1602</v>
      </c>
      <c r="T755" s="15" t="s">
        <v>112</v>
      </c>
      <c r="U755" s="15" t="s">
        <v>112</v>
      </c>
      <c r="V755" s="15" t="s">
        <v>112</v>
      </c>
      <c r="W755" s="15" t="s">
        <v>112</v>
      </c>
      <c r="X755" s="15" t="s">
        <v>112</v>
      </c>
      <c r="Y755" s="15" t="s">
        <v>2034</v>
      </c>
    </row>
    <row r="756" spans="1:25" ht="15.75">
      <c r="A756" s="10">
        <v>41087</v>
      </c>
      <c r="B756" s="15" t="s">
        <v>2038</v>
      </c>
      <c r="C756" s="15" t="s">
        <v>2041</v>
      </c>
      <c r="D756" s="15" t="s">
        <v>2044</v>
      </c>
      <c r="E756" s="15" t="s">
        <v>2047</v>
      </c>
      <c r="F756" s="15" t="s">
        <v>2050</v>
      </c>
      <c r="G756" s="15" t="s">
        <v>2053</v>
      </c>
      <c r="H756" s="15" t="s">
        <v>112</v>
      </c>
      <c r="I756" s="15" t="s">
        <v>112</v>
      </c>
      <c r="J756" s="15" t="s">
        <v>112</v>
      </c>
      <c r="K756" s="15" t="s">
        <v>112</v>
      </c>
      <c r="L756" s="15" t="s">
        <v>2067</v>
      </c>
      <c r="M756" s="15" t="s">
        <v>2070</v>
      </c>
      <c r="N756" s="15" t="s">
        <v>112</v>
      </c>
      <c r="O756" s="15" t="s">
        <v>112</v>
      </c>
      <c r="P756" s="15" t="s">
        <v>112</v>
      </c>
      <c r="Q756" s="15" t="s">
        <v>2082</v>
      </c>
      <c r="R756" s="15" t="s">
        <v>2085</v>
      </c>
      <c r="S756" s="15" t="s">
        <v>2088</v>
      </c>
      <c r="T756" s="15" t="s">
        <v>2091</v>
      </c>
      <c r="U756" s="15" t="s">
        <v>2094</v>
      </c>
      <c r="V756" s="15" t="s">
        <v>2097</v>
      </c>
      <c r="W756" s="15" t="s">
        <v>112</v>
      </c>
      <c r="X756" s="15" t="s">
        <v>2103</v>
      </c>
      <c r="Y756" s="15" t="s">
        <v>2106</v>
      </c>
    </row>
    <row r="757" spans="1:25" ht="15.75">
      <c r="A757" s="10">
        <v>41088</v>
      </c>
      <c r="B757" s="15" t="s">
        <v>2110</v>
      </c>
      <c r="C757" s="15" t="s">
        <v>2113</v>
      </c>
      <c r="D757" s="15" t="s">
        <v>112</v>
      </c>
      <c r="E757" s="15" t="s">
        <v>112</v>
      </c>
      <c r="F757" s="15" t="s">
        <v>112</v>
      </c>
      <c r="G757" s="15" t="s">
        <v>113</v>
      </c>
      <c r="H757" s="15" t="s">
        <v>112</v>
      </c>
      <c r="I757" s="15" t="s">
        <v>112</v>
      </c>
      <c r="J757" s="15" t="s">
        <v>112</v>
      </c>
      <c r="K757" s="15" t="s">
        <v>112</v>
      </c>
      <c r="L757" s="15" t="s">
        <v>2139</v>
      </c>
      <c r="M757" s="15" t="s">
        <v>2142</v>
      </c>
      <c r="N757" s="15" t="s">
        <v>2145</v>
      </c>
      <c r="O757" s="15" t="s">
        <v>2148</v>
      </c>
      <c r="P757" s="15" t="s">
        <v>2151</v>
      </c>
      <c r="Q757" s="15" t="s">
        <v>2154</v>
      </c>
      <c r="R757" s="15" t="s">
        <v>2157</v>
      </c>
      <c r="S757" s="15" t="s">
        <v>2160</v>
      </c>
      <c r="T757" s="15" t="s">
        <v>2163</v>
      </c>
      <c r="U757" s="15" t="s">
        <v>2166</v>
      </c>
      <c r="V757" s="15" t="s">
        <v>2169</v>
      </c>
      <c r="W757" s="15" t="s">
        <v>2172</v>
      </c>
      <c r="X757" s="15" t="s">
        <v>2175</v>
      </c>
      <c r="Y757" s="15" t="s">
        <v>2178</v>
      </c>
    </row>
    <row r="758" spans="1:25" ht="15.75">
      <c r="A758" s="10">
        <v>41089</v>
      </c>
      <c r="B758" s="15" t="s">
        <v>2182</v>
      </c>
      <c r="C758" s="15" t="s">
        <v>2185</v>
      </c>
      <c r="D758" s="15" t="s">
        <v>2188</v>
      </c>
      <c r="E758" s="15" t="s">
        <v>2191</v>
      </c>
      <c r="F758" s="15" t="s">
        <v>2194</v>
      </c>
      <c r="G758" s="15" t="s">
        <v>2197</v>
      </c>
      <c r="H758" s="15" t="s">
        <v>112</v>
      </c>
      <c r="I758" s="15" t="s">
        <v>112</v>
      </c>
      <c r="J758" s="15" t="s">
        <v>2205</v>
      </c>
      <c r="K758" s="15" t="s">
        <v>2208</v>
      </c>
      <c r="L758" s="15" t="s">
        <v>2211</v>
      </c>
      <c r="M758" s="15" t="s">
        <v>2213</v>
      </c>
      <c r="N758" s="15" t="s">
        <v>2106</v>
      </c>
      <c r="O758" s="15" t="s">
        <v>2218</v>
      </c>
      <c r="P758" s="15" t="s">
        <v>2221</v>
      </c>
      <c r="Q758" s="15" t="s">
        <v>2224</v>
      </c>
      <c r="R758" s="15" t="s">
        <v>2227</v>
      </c>
      <c r="S758" s="15" t="s">
        <v>2230</v>
      </c>
      <c r="T758" s="15" t="s">
        <v>2232</v>
      </c>
      <c r="U758" s="15" t="s">
        <v>2234</v>
      </c>
      <c r="V758" s="15" t="s">
        <v>2237</v>
      </c>
      <c r="W758" s="15" t="s">
        <v>2240</v>
      </c>
      <c r="X758" s="15" t="s">
        <v>2243</v>
      </c>
      <c r="Y758" s="15" t="s">
        <v>2246</v>
      </c>
    </row>
    <row r="759" spans="1:25" ht="15.75">
      <c r="A759" s="10">
        <v>41090</v>
      </c>
      <c r="B759" s="15" t="s">
        <v>2250</v>
      </c>
      <c r="C759" s="15" t="s">
        <v>2253</v>
      </c>
      <c r="D759" s="15" t="s">
        <v>2256</v>
      </c>
      <c r="E759" s="15" t="s">
        <v>2259</v>
      </c>
      <c r="F759" s="15" t="s">
        <v>2262</v>
      </c>
      <c r="G759" s="15" t="s">
        <v>2265</v>
      </c>
      <c r="H759" s="15" t="s">
        <v>2268</v>
      </c>
      <c r="I759" s="15" t="s">
        <v>2271</v>
      </c>
      <c r="J759" s="15" t="s">
        <v>112</v>
      </c>
      <c r="K759" s="15" t="s">
        <v>112</v>
      </c>
      <c r="L759" s="15" t="s">
        <v>2280</v>
      </c>
      <c r="M759" s="15" t="s">
        <v>2283</v>
      </c>
      <c r="N759" s="15" t="s">
        <v>2286</v>
      </c>
      <c r="O759" s="15" t="s">
        <v>2289</v>
      </c>
      <c r="P759" s="15" t="s">
        <v>2292</v>
      </c>
      <c r="Q759" s="15" t="s">
        <v>2295</v>
      </c>
      <c r="R759" s="15" t="s">
        <v>2298</v>
      </c>
      <c r="S759" s="15" t="s">
        <v>2300</v>
      </c>
      <c r="T759" s="15" t="s">
        <v>2303</v>
      </c>
      <c r="U759" s="15" t="s">
        <v>2306</v>
      </c>
      <c r="V759" s="15" t="s">
        <v>2309</v>
      </c>
      <c r="W759" s="15" t="s">
        <v>2312</v>
      </c>
      <c r="X759" s="15" t="s">
        <v>2315</v>
      </c>
      <c r="Y759" s="15" t="s">
        <v>2317</v>
      </c>
    </row>
    <row r="760" ht="12.75">
      <c r="A760" s="5"/>
    </row>
    <row r="761" spans="1:25" ht="15.75">
      <c r="A761" s="62" t="s">
        <v>55</v>
      </c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92" t="s">
        <v>56</v>
      </c>
      <c r="Q761" s="93"/>
      <c r="R761" s="93"/>
      <c r="S761" s="93"/>
      <c r="T761" s="93"/>
      <c r="U761" s="93"/>
      <c r="V761" s="93"/>
      <c r="W761" s="93"/>
      <c r="X761" s="93"/>
      <c r="Y761" s="64"/>
    </row>
    <row r="762" spans="1:25" ht="15.75">
      <c r="A762" s="96" t="s">
        <v>57</v>
      </c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72">
        <v>-3.65</v>
      </c>
      <c r="Q762" s="73"/>
      <c r="R762" s="73"/>
      <c r="S762" s="73"/>
      <c r="T762" s="73"/>
      <c r="U762" s="73"/>
      <c r="V762" s="73"/>
      <c r="W762" s="73"/>
      <c r="X762" s="73"/>
      <c r="Y762" s="74"/>
    </row>
    <row r="763" spans="1:25" ht="15.75">
      <c r="A763" s="100" t="s">
        <v>58</v>
      </c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2"/>
      <c r="P763" s="72">
        <v>47.69</v>
      </c>
      <c r="Q763" s="73"/>
      <c r="R763" s="73"/>
      <c r="S763" s="73"/>
      <c r="T763" s="73"/>
      <c r="U763" s="73"/>
      <c r="V763" s="73"/>
      <c r="W763" s="73"/>
      <c r="X763" s="73"/>
      <c r="Y763" s="74"/>
    </row>
    <row r="765" spans="1:8" ht="30" customHeight="1">
      <c r="A765" s="70" t="s">
        <v>2323</v>
      </c>
      <c r="B765" s="70"/>
      <c r="C765" s="70"/>
      <c r="D765" s="70"/>
      <c r="E765" s="70"/>
      <c r="F765" s="71">
        <v>233078.6</v>
      </c>
      <c r="G765" s="71"/>
      <c r="H765" s="16" t="s">
        <v>50</v>
      </c>
    </row>
    <row r="766" spans="1:8" ht="30" customHeight="1">
      <c r="A766" s="57" t="s">
        <v>2325</v>
      </c>
      <c r="B766" s="53"/>
      <c r="C766" s="53"/>
      <c r="D766" s="53"/>
      <c r="E766" s="53"/>
      <c r="F766" s="58"/>
      <c r="G766" s="58"/>
      <c r="H766" s="16"/>
    </row>
    <row r="767" spans="1:25" ht="22.5" customHeight="1">
      <c r="A767" s="62"/>
      <c r="B767" s="62"/>
      <c r="C767" s="62"/>
      <c r="D767" s="62" t="s">
        <v>4</v>
      </c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8"/>
    </row>
    <row r="768" spans="1:25" ht="15.75">
      <c r="A768" s="62"/>
      <c r="B768" s="62"/>
      <c r="C768" s="62"/>
      <c r="D768" s="64" t="s">
        <v>5</v>
      </c>
      <c r="E768" s="62"/>
      <c r="F768" s="62"/>
      <c r="G768" s="62"/>
      <c r="H768" s="62"/>
      <c r="I768" s="62" t="s">
        <v>6</v>
      </c>
      <c r="J768" s="62"/>
      <c r="K768" s="62"/>
      <c r="L768" s="62"/>
      <c r="M768" s="62"/>
      <c r="N768" s="62" t="s">
        <v>7</v>
      </c>
      <c r="O768" s="62"/>
      <c r="P768" s="62"/>
      <c r="Q768" s="62"/>
      <c r="R768" s="62"/>
      <c r="S768" s="62"/>
      <c r="T768" s="62" t="s">
        <v>8</v>
      </c>
      <c r="U768" s="62"/>
      <c r="V768" s="62"/>
      <c r="W768" s="62"/>
      <c r="X768" s="62"/>
      <c r="Y768" s="8"/>
    </row>
    <row r="769" spans="1:25" ht="48.75" customHeight="1">
      <c r="A769" s="67" t="s">
        <v>2326</v>
      </c>
      <c r="B769" s="68"/>
      <c r="C769" s="69"/>
      <c r="D769" s="65" t="s">
        <v>2329</v>
      </c>
      <c r="E769" s="65"/>
      <c r="F769" s="65"/>
      <c r="G769" s="65"/>
      <c r="H769" s="65"/>
      <c r="I769" s="65" t="s">
        <v>2329</v>
      </c>
      <c r="J769" s="65"/>
      <c r="K769" s="65"/>
      <c r="L769" s="65"/>
      <c r="M769" s="65"/>
      <c r="N769" s="65" t="s">
        <v>2329</v>
      </c>
      <c r="O769" s="65"/>
      <c r="P769" s="65"/>
      <c r="Q769" s="65"/>
      <c r="R769" s="65"/>
      <c r="S769" s="65"/>
      <c r="T769" s="65" t="s">
        <v>2329</v>
      </c>
      <c r="U769" s="65"/>
      <c r="V769" s="65"/>
      <c r="W769" s="65"/>
      <c r="X769" s="65"/>
      <c r="Y769" s="8"/>
    </row>
  </sheetData>
  <sheetProtection/>
  <mergeCells count="195">
    <mergeCell ref="A9:X9"/>
    <mergeCell ref="A10:C10"/>
    <mergeCell ref="D10:X10"/>
    <mergeCell ref="A11:C11"/>
    <mergeCell ref="D11:H11"/>
    <mergeCell ref="I11:M11"/>
    <mergeCell ref="N11:S11"/>
    <mergeCell ref="T11:X11"/>
    <mergeCell ref="A12:X12"/>
    <mergeCell ref="A13:C13"/>
    <mergeCell ref="D13:H13"/>
    <mergeCell ref="I13:M13"/>
    <mergeCell ref="N13:S13"/>
    <mergeCell ref="T13:X13"/>
    <mergeCell ref="E2:S2"/>
    <mergeCell ref="G3:I3"/>
    <mergeCell ref="J3:O3"/>
    <mergeCell ref="H4:R4"/>
    <mergeCell ref="F7:R7"/>
    <mergeCell ref="A8:X8"/>
    <mergeCell ref="D14:H14"/>
    <mergeCell ref="I14:M14"/>
    <mergeCell ref="N14:S14"/>
    <mergeCell ref="T14:X14"/>
    <mergeCell ref="D15:H15"/>
    <mergeCell ref="I15:M15"/>
    <mergeCell ref="N15:S15"/>
    <mergeCell ref="T15:X15"/>
    <mergeCell ref="D16:H16"/>
    <mergeCell ref="I16:M16"/>
    <mergeCell ref="N16:S16"/>
    <mergeCell ref="T16:X16"/>
    <mergeCell ref="D17:H17"/>
    <mergeCell ref="I17:M17"/>
    <mergeCell ref="N17:S17"/>
    <mergeCell ref="T17:X17"/>
    <mergeCell ref="D18:H18"/>
    <mergeCell ref="I18:M18"/>
    <mergeCell ref="N18:S18"/>
    <mergeCell ref="T18:X18"/>
    <mergeCell ref="D19:H19"/>
    <mergeCell ref="I19:M19"/>
    <mergeCell ref="N19:S19"/>
    <mergeCell ref="T19:X19"/>
    <mergeCell ref="A20:X20"/>
    <mergeCell ref="A21:C21"/>
    <mergeCell ref="D21:H21"/>
    <mergeCell ref="I21:M21"/>
    <mergeCell ref="N21:S21"/>
    <mergeCell ref="T21:X21"/>
    <mergeCell ref="T23:U23"/>
    <mergeCell ref="I25:J25"/>
    <mergeCell ref="I26:J26"/>
    <mergeCell ref="L27:M27"/>
    <mergeCell ref="I28:J28"/>
    <mergeCell ref="R29:S29"/>
    <mergeCell ref="P30:Q30"/>
    <mergeCell ref="I37:J37"/>
    <mergeCell ref="M38:N38"/>
    <mergeCell ref="J44:K44"/>
    <mergeCell ref="N45:O45"/>
    <mergeCell ref="O46:P46"/>
    <mergeCell ref="K53:L53"/>
    <mergeCell ref="R54:S54"/>
    <mergeCell ref="F56:R56"/>
    <mergeCell ref="A57:X57"/>
    <mergeCell ref="A59:C61"/>
    <mergeCell ref="D59:X59"/>
    <mergeCell ref="D60:X60"/>
    <mergeCell ref="D61:H61"/>
    <mergeCell ref="I61:M61"/>
    <mergeCell ref="N61:S61"/>
    <mergeCell ref="T61:X61"/>
    <mergeCell ref="A62:X62"/>
    <mergeCell ref="A63:C63"/>
    <mergeCell ref="D63:H63"/>
    <mergeCell ref="I63:M63"/>
    <mergeCell ref="N63:S63"/>
    <mergeCell ref="T63:X63"/>
    <mergeCell ref="A64:C64"/>
    <mergeCell ref="D64:H64"/>
    <mergeCell ref="I64:M64"/>
    <mergeCell ref="N64:S64"/>
    <mergeCell ref="T64:X64"/>
    <mergeCell ref="A65:C65"/>
    <mergeCell ref="D65:H65"/>
    <mergeCell ref="I65:M65"/>
    <mergeCell ref="N65:S65"/>
    <mergeCell ref="T65:X65"/>
    <mergeCell ref="A66:X66"/>
    <mergeCell ref="A67:C67"/>
    <mergeCell ref="D67:H67"/>
    <mergeCell ref="I67:M67"/>
    <mergeCell ref="N67:S67"/>
    <mergeCell ref="T67:X67"/>
    <mergeCell ref="A68:C68"/>
    <mergeCell ref="D68:H68"/>
    <mergeCell ref="I68:M68"/>
    <mergeCell ref="N68:S68"/>
    <mergeCell ref="T68:X68"/>
    <mergeCell ref="A69:C69"/>
    <mergeCell ref="D69:H69"/>
    <mergeCell ref="I69:M69"/>
    <mergeCell ref="N69:S69"/>
    <mergeCell ref="T69:X69"/>
    <mergeCell ref="F72:R72"/>
    <mergeCell ref="A73:X73"/>
    <mergeCell ref="A75:A76"/>
    <mergeCell ref="B75:Y75"/>
    <mergeCell ref="A108:A109"/>
    <mergeCell ref="B108:Y108"/>
    <mergeCell ref="A141:A142"/>
    <mergeCell ref="B141:Y141"/>
    <mergeCell ref="A174:A175"/>
    <mergeCell ref="B174:Y174"/>
    <mergeCell ref="A207:E207"/>
    <mergeCell ref="F207:G207"/>
    <mergeCell ref="I348:M348"/>
    <mergeCell ref="N348:S348"/>
    <mergeCell ref="F210:R210"/>
    <mergeCell ref="A211:X211"/>
    <mergeCell ref="A213:A214"/>
    <mergeCell ref="B213:Y213"/>
    <mergeCell ref="A246:A247"/>
    <mergeCell ref="B246:Y246"/>
    <mergeCell ref="A279:A280"/>
    <mergeCell ref="B279:Y279"/>
    <mergeCell ref="A312:A313"/>
    <mergeCell ref="B312:Y312"/>
    <mergeCell ref="A345:E345"/>
    <mergeCell ref="F345:G345"/>
    <mergeCell ref="F352:R352"/>
    <mergeCell ref="T348:X348"/>
    <mergeCell ref="A349:C349"/>
    <mergeCell ref="D349:H349"/>
    <mergeCell ref="I349:M349"/>
    <mergeCell ref="N349:S349"/>
    <mergeCell ref="T349:X349"/>
    <mergeCell ref="A347:C348"/>
    <mergeCell ref="D347:X347"/>
    <mergeCell ref="D348:H348"/>
    <mergeCell ref="A353:Y353"/>
    <mergeCell ref="A355:A356"/>
    <mergeCell ref="B355:Y355"/>
    <mergeCell ref="A388:A389"/>
    <mergeCell ref="B388:Y388"/>
    <mergeCell ref="A421:A422"/>
    <mergeCell ref="B421:Y421"/>
    <mergeCell ref="A454:A455"/>
    <mergeCell ref="B454:Y454"/>
    <mergeCell ref="A487:A488"/>
    <mergeCell ref="B487:Y487"/>
    <mergeCell ref="A520:A521"/>
    <mergeCell ref="B520:Y520"/>
    <mergeCell ref="A553:O553"/>
    <mergeCell ref="P553:Y553"/>
    <mergeCell ref="A554:O554"/>
    <mergeCell ref="P554:Y554"/>
    <mergeCell ref="A555:O555"/>
    <mergeCell ref="P555:Y555"/>
    <mergeCell ref="A557:E557"/>
    <mergeCell ref="F557:G557"/>
    <mergeCell ref="F560:R560"/>
    <mergeCell ref="A561:Y561"/>
    <mergeCell ref="A563:A564"/>
    <mergeCell ref="B563:Y563"/>
    <mergeCell ref="A596:A597"/>
    <mergeCell ref="B596:Y596"/>
    <mergeCell ref="A629:A630"/>
    <mergeCell ref="B629:Y629"/>
    <mergeCell ref="A662:A663"/>
    <mergeCell ref="B662:Y662"/>
    <mergeCell ref="A695:A696"/>
    <mergeCell ref="B695:Y695"/>
    <mergeCell ref="A728:A729"/>
    <mergeCell ref="B728:Y728"/>
    <mergeCell ref="A761:O761"/>
    <mergeCell ref="P761:Y761"/>
    <mergeCell ref="F765:G765"/>
    <mergeCell ref="A767:C768"/>
    <mergeCell ref="D767:X767"/>
    <mergeCell ref="D768:H768"/>
    <mergeCell ref="I768:M768"/>
    <mergeCell ref="N768:S768"/>
    <mergeCell ref="T768:X768"/>
    <mergeCell ref="A762:O762"/>
    <mergeCell ref="P762:Y762"/>
    <mergeCell ref="A763:O763"/>
    <mergeCell ref="P763:Y763"/>
    <mergeCell ref="A769:C769"/>
    <mergeCell ref="D769:H769"/>
    <mergeCell ref="I769:M769"/>
    <mergeCell ref="N769:S769"/>
    <mergeCell ref="T769:X769"/>
    <mergeCell ref="A765:E765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107" max="24" man="1"/>
    <brk id="173" max="24" man="1"/>
    <brk id="245" max="24" man="1"/>
    <brk id="311" max="24" man="1"/>
    <brk id="387" max="24" man="1"/>
    <brk id="446" max="255" man="1"/>
    <brk id="453" max="24" man="1"/>
    <brk id="565" max="24" man="1"/>
    <brk id="66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0"/>
  <sheetViews>
    <sheetView zoomScale="75" zoomScaleNormal="75" zoomScalePageLayoutView="0" workbookViewId="0" topLeftCell="A1">
      <selection activeCell="D6" sqref="D6:G6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38.75390625" style="0" customWidth="1"/>
  </cols>
  <sheetData>
    <row r="1" spans="1:8" ht="33.75" customHeight="1" thickBot="1">
      <c r="A1" s="17" t="s">
        <v>60</v>
      </c>
      <c r="B1" s="171">
        <v>41061</v>
      </c>
      <c r="C1" s="171"/>
      <c r="D1" s="172"/>
      <c r="E1" s="172"/>
      <c r="F1" s="172"/>
      <c r="G1" s="172"/>
      <c r="H1" s="172"/>
    </row>
    <row r="2" spans="1:8" ht="45" customHeight="1" thickBot="1">
      <c r="A2" s="141" t="s">
        <v>2330</v>
      </c>
      <c r="B2" s="142"/>
      <c r="C2" s="142"/>
      <c r="D2" s="142"/>
      <c r="E2" s="142"/>
      <c r="F2" s="142"/>
      <c r="G2" s="173"/>
      <c r="H2" s="18" t="s">
        <v>61</v>
      </c>
    </row>
    <row r="3" spans="1:8" ht="37.5" customHeight="1" thickBot="1">
      <c r="A3" s="174" t="s">
        <v>62</v>
      </c>
      <c r="B3" s="175"/>
      <c r="C3" s="19" t="s">
        <v>63</v>
      </c>
      <c r="D3" s="176">
        <v>48.39</v>
      </c>
      <c r="E3" s="177"/>
      <c r="F3" s="177"/>
      <c r="G3" s="178"/>
      <c r="H3" s="20" t="s">
        <v>64</v>
      </c>
    </row>
    <row r="4" spans="1:8" ht="79.5" customHeight="1" thickBot="1">
      <c r="A4" s="166" t="s">
        <v>65</v>
      </c>
      <c r="B4" s="167"/>
      <c r="C4" s="21" t="s">
        <v>63</v>
      </c>
      <c r="D4" s="168">
        <f>1.453</f>
        <v>1.453</v>
      </c>
      <c r="E4" s="169"/>
      <c r="F4" s="169"/>
      <c r="G4" s="170"/>
      <c r="H4" s="20" t="s">
        <v>66</v>
      </c>
    </row>
    <row r="5" spans="1:8" ht="46.5" customHeight="1" thickBot="1">
      <c r="A5" s="150" t="s">
        <v>67</v>
      </c>
      <c r="B5" s="151"/>
      <c r="C5" s="22" t="s">
        <v>63</v>
      </c>
      <c r="D5" s="152">
        <v>0.696</v>
      </c>
      <c r="E5" s="153"/>
      <c r="F5" s="153"/>
      <c r="G5" s="154"/>
      <c r="H5" s="20" t="s">
        <v>110</v>
      </c>
    </row>
    <row r="6" spans="1:8" ht="43.5" customHeight="1" thickBot="1">
      <c r="A6" s="150" t="s">
        <v>2331</v>
      </c>
      <c r="B6" s="151"/>
      <c r="C6" s="22" t="s">
        <v>63</v>
      </c>
      <c r="D6" s="152">
        <v>0.239</v>
      </c>
      <c r="E6" s="153"/>
      <c r="F6" s="153"/>
      <c r="G6" s="154"/>
      <c r="H6" s="20" t="s">
        <v>68</v>
      </c>
    </row>
    <row r="7" spans="1:8" ht="33" customHeight="1">
      <c r="A7" s="155" t="s">
        <v>69</v>
      </c>
      <c r="B7" s="156"/>
      <c r="C7" s="23"/>
      <c r="D7" s="24" t="s">
        <v>5</v>
      </c>
      <c r="E7" s="24" t="s">
        <v>70</v>
      </c>
      <c r="F7" s="24" t="s">
        <v>71</v>
      </c>
      <c r="G7" s="25" t="s">
        <v>8</v>
      </c>
      <c r="H7" s="143" t="s">
        <v>72</v>
      </c>
    </row>
    <row r="8" spans="1:8" ht="26.25" customHeight="1">
      <c r="A8" s="157" t="s">
        <v>73</v>
      </c>
      <c r="B8" s="158"/>
      <c r="C8" s="158"/>
      <c r="D8" s="158"/>
      <c r="E8" s="158"/>
      <c r="F8" s="158"/>
      <c r="G8" s="159"/>
      <c r="H8" s="144"/>
    </row>
    <row r="9" spans="1:8" ht="21.75" customHeight="1">
      <c r="A9" s="160" t="s">
        <v>74</v>
      </c>
      <c r="B9" s="161"/>
      <c r="C9" s="26" t="s">
        <v>63</v>
      </c>
      <c r="D9" s="27">
        <v>1041.54</v>
      </c>
      <c r="E9" s="27">
        <v>1364.71</v>
      </c>
      <c r="F9" s="27">
        <v>1571.55</v>
      </c>
      <c r="G9" s="28">
        <v>1756.38</v>
      </c>
      <c r="H9" s="144"/>
    </row>
    <row r="10" spans="1:8" ht="31.5" customHeight="1">
      <c r="A10" s="160" t="s">
        <v>75</v>
      </c>
      <c r="B10" s="161"/>
      <c r="C10" s="29"/>
      <c r="D10" s="30"/>
      <c r="E10" s="30"/>
      <c r="F10" s="30"/>
      <c r="G10" s="31"/>
      <c r="H10" s="144"/>
    </row>
    <row r="11" spans="1:8" ht="24" customHeight="1">
      <c r="A11" s="162" t="s">
        <v>76</v>
      </c>
      <c r="B11" s="163"/>
      <c r="C11" s="26" t="s">
        <v>77</v>
      </c>
      <c r="D11" s="27">
        <v>724666.13</v>
      </c>
      <c r="E11" s="27">
        <v>869203.03</v>
      </c>
      <c r="F11" s="27">
        <v>641445.12</v>
      </c>
      <c r="G11" s="28">
        <v>762592.25</v>
      </c>
      <c r="H11" s="144"/>
    </row>
    <row r="12" spans="1:8" ht="31.5" customHeight="1">
      <c r="A12" s="162" t="s">
        <v>78</v>
      </c>
      <c r="B12" s="163"/>
      <c r="C12" s="26" t="s">
        <v>63</v>
      </c>
      <c r="D12" s="27">
        <v>22.75</v>
      </c>
      <c r="E12" s="27">
        <v>82.32</v>
      </c>
      <c r="F12" s="27">
        <v>157.81</v>
      </c>
      <c r="G12" s="28">
        <v>351.57</v>
      </c>
      <c r="H12" s="144"/>
    </row>
    <row r="13" spans="1:8" ht="26.25" customHeight="1">
      <c r="A13" s="157" t="s">
        <v>79</v>
      </c>
      <c r="B13" s="158"/>
      <c r="C13" s="158"/>
      <c r="D13" s="158"/>
      <c r="E13" s="158"/>
      <c r="F13" s="158"/>
      <c r="G13" s="159"/>
      <c r="H13" s="144"/>
    </row>
    <row r="14" spans="1:8" ht="18.75" customHeight="1">
      <c r="A14" s="160" t="s">
        <v>74</v>
      </c>
      <c r="B14" s="161"/>
      <c r="C14" s="26" t="s">
        <v>63</v>
      </c>
      <c r="D14" s="27">
        <v>1041.54</v>
      </c>
      <c r="E14" s="27">
        <v>1239.64</v>
      </c>
      <c r="F14" s="27">
        <v>1277.45</v>
      </c>
      <c r="G14" s="28">
        <v>1370.96</v>
      </c>
      <c r="H14" s="144"/>
    </row>
    <row r="15" spans="1:8" ht="31.5" customHeight="1">
      <c r="A15" s="160" t="s">
        <v>75</v>
      </c>
      <c r="B15" s="161"/>
      <c r="C15" s="29"/>
      <c r="D15" s="30"/>
      <c r="E15" s="30"/>
      <c r="F15" s="30"/>
      <c r="G15" s="31"/>
      <c r="H15" s="144"/>
    </row>
    <row r="16" spans="1:8" ht="16.5" customHeight="1">
      <c r="A16" s="162" t="s">
        <v>76</v>
      </c>
      <c r="B16" s="163"/>
      <c r="C16" s="26" t="s">
        <v>77</v>
      </c>
      <c r="D16" s="27">
        <v>737625.08</v>
      </c>
      <c r="E16" s="27">
        <v>785467.66</v>
      </c>
      <c r="F16" s="27">
        <v>510265.89</v>
      </c>
      <c r="G16" s="28">
        <v>575410.83</v>
      </c>
      <c r="H16" s="144"/>
    </row>
    <row r="17" spans="1:8" ht="31.5" customHeight="1" thickBot="1">
      <c r="A17" s="164" t="s">
        <v>78</v>
      </c>
      <c r="B17" s="165"/>
      <c r="C17" s="32" t="s">
        <v>63</v>
      </c>
      <c r="D17" s="33">
        <v>22.75</v>
      </c>
      <c r="E17" s="33">
        <v>82.32</v>
      </c>
      <c r="F17" s="33">
        <v>157.81</v>
      </c>
      <c r="G17" s="34">
        <v>351.57</v>
      </c>
      <c r="H17" s="145"/>
    </row>
    <row r="18" spans="1:8" ht="51" customHeight="1" thickBot="1">
      <c r="A18" s="141" t="s">
        <v>80</v>
      </c>
      <c r="B18" s="142"/>
      <c r="C18" s="142"/>
      <c r="D18" s="142"/>
      <c r="E18" s="142"/>
      <c r="F18" s="142"/>
      <c r="G18" s="142"/>
      <c r="H18" s="143" t="s">
        <v>81</v>
      </c>
    </row>
    <row r="19" spans="1:8" ht="54.75" customHeight="1" hidden="1">
      <c r="A19" s="146" t="s">
        <v>82</v>
      </c>
      <c r="B19" s="147"/>
      <c r="C19" s="148"/>
      <c r="D19" s="148"/>
      <c r="E19" s="148"/>
      <c r="F19" s="148"/>
      <c r="G19" s="149"/>
      <c r="H19" s="144"/>
    </row>
    <row r="20" spans="1:8" ht="16.5" customHeight="1" hidden="1">
      <c r="A20" s="133" t="s">
        <v>83</v>
      </c>
      <c r="B20" s="134"/>
      <c r="C20" s="54" t="s">
        <v>63</v>
      </c>
      <c r="D20" s="137"/>
      <c r="E20" s="137"/>
      <c r="F20" s="137"/>
      <c r="G20" s="138"/>
      <c r="H20" s="144"/>
    </row>
    <row r="21" spans="1:8" ht="16.5" customHeight="1" hidden="1">
      <c r="A21" s="133" t="s">
        <v>84</v>
      </c>
      <c r="B21" s="134">
        <v>1543.17</v>
      </c>
      <c r="C21" s="54" t="s">
        <v>63</v>
      </c>
      <c r="D21" s="137"/>
      <c r="E21" s="137"/>
      <c r="F21" s="137"/>
      <c r="G21" s="138"/>
      <c r="H21" s="144"/>
    </row>
    <row r="22" spans="1:8" ht="16.5" customHeight="1" hidden="1">
      <c r="A22" s="133" t="s">
        <v>85</v>
      </c>
      <c r="B22" s="134">
        <v>1574.8</v>
      </c>
      <c r="C22" s="54" t="s">
        <v>63</v>
      </c>
      <c r="D22" s="137"/>
      <c r="E22" s="137"/>
      <c r="F22" s="137"/>
      <c r="G22" s="138"/>
      <c r="H22" s="144"/>
    </row>
    <row r="23" spans="1:8" ht="16.5" customHeight="1" hidden="1">
      <c r="A23" s="133" t="s">
        <v>86</v>
      </c>
      <c r="B23" s="134">
        <v>1612</v>
      </c>
      <c r="C23" s="54" t="s">
        <v>63</v>
      </c>
      <c r="D23" s="137"/>
      <c r="E23" s="137"/>
      <c r="F23" s="137"/>
      <c r="G23" s="138"/>
      <c r="H23" s="144"/>
    </row>
    <row r="24" spans="1:8" ht="16.5" customHeight="1" hidden="1">
      <c r="A24" s="133" t="s">
        <v>87</v>
      </c>
      <c r="B24" s="134">
        <v>1656.32</v>
      </c>
      <c r="C24" s="54" t="s">
        <v>63</v>
      </c>
      <c r="D24" s="137"/>
      <c r="E24" s="137"/>
      <c r="F24" s="137"/>
      <c r="G24" s="138"/>
      <c r="H24" s="144"/>
    </row>
    <row r="25" spans="1:8" ht="16.5" customHeight="1" hidden="1">
      <c r="A25" s="133" t="s">
        <v>88</v>
      </c>
      <c r="B25" s="134">
        <v>1709.78</v>
      </c>
      <c r="C25" s="54" t="s">
        <v>63</v>
      </c>
      <c r="D25" s="137"/>
      <c r="E25" s="137"/>
      <c r="F25" s="137"/>
      <c r="G25" s="138"/>
      <c r="H25" s="144"/>
    </row>
    <row r="26" spans="1:8" ht="16.5" customHeight="1" hidden="1">
      <c r="A26" s="133" t="s">
        <v>89</v>
      </c>
      <c r="B26" s="134">
        <v>1776.16</v>
      </c>
      <c r="C26" s="54" t="s">
        <v>63</v>
      </c>
      <c r="D26" s="137"/>
      <c r="E26" s="137"/>
      <c r="F26" s="137"/>
      <c r="G26" s="138"/>
      <c r="H26" s="144"/>
    </row>
    <row r="27" spans="1:8" ht="51" customHeight="1">
      <c r="A27" s="119" t="s">
        <v>90</v>
      </c>
      <c r="B27" s="120"/>
      <c r="C27" s="139"/>
      <c r="D27" s="139"/>
      <c r="E27" s="139"/>
      <c r="F27" s="139"/>
      <c r="G27" s="140"/>
      <c r="H27" s="144"/>
    </row>
    <row r="28" spans="1:8" ht="43.5" customHeight="1">
      <c r="A28" s="129" t="s">
        <v>91</v>
      </c>
      <c r="B28" s="130"/>
      <c r="C28" s="131"/>
      <c r="D28" s="131"/>
      <c r="E28" s="131"/>
      <c r="F28" s="131"/>
      <c r="G28" s="132"/>
      <c r="H28" s="144"/>
    </row>
    <row r="29" spans="1:8" ht="16.5" customHeight="1">
      <c r="A29" s="133" t="s">
        <v>92</v>
      </c>
      <c r="B29" s="134"/>
      <c r="C29" s="54" t="s">
        <v>63</v>
      </c>
      <c r="D29" s="135">
        <v>718.29</v>
      </c>
      <c r="E29" s="135"/>
      <c r="F29" s="135"/>
      <c r="G29" s="136"/>
      <c r="H29" s="144"/>
    </row>
    <row r="30" spans="1:8" ht="16.5" customHeight="1">
      <c r="A30" s="133" t="s">
        <v>93</v>
      </c>
      <c r="B30" s="134">
        <v>1540.58</v>
      </c>
      <c r="C30" s="54" t="s">
        <v>63</v>
      </c>
      <c r="D30" s="135">
        <v>1299.83</v>
      </c>
      <c r="E30" s="135"/>
      <c r="F30" s="135"/>
      <c r="G30" s="136"/>
      <c r="H30" s="144"/>
    </row>
    <row r="31" spans="1:8" ht="16.5" customHeight="1">
      <c r="A31" s="133" t="s">
        <v>94</v>
      </c>
      <c r="B31" s="134">
        <v>3072.49</v>
      </c>
      <c r="C31" s="54" t="s">
        <v>63</v>
      </c>
      <c r="D31" s="135">
        <v>3214.58</v>
      </c>
      <c r="E31" s="135"/>
      <c r="F31" s="135"/>
      <c r="G31" s="136"/>
      <c r="H31" s="144"/>
    </row>
    <row r="32" spans="1:8" ht="49.5" customHeight="1">
      <c r="A32" s="129" t="s">
        <v>95</v>
      </c>
      <c r="B32" s="130"/>
      <c r="C32" s="131"/>
      <c r="D32" s="131"/>
      <c r="E32" s="131"/>
      <c r="F32" s="131"/>
      <c r="G32" s="132"/>
      <c r="H32" s="144"/>
    </row>
    <row r="33" spans="1:8" ht="16.5" customHeight="1">
      <c r="A33" s="133" t="s">
        <v>92</v>
      </c>
      <c r="B33" s="134">
        <v>904.11</v>
      </c>
      <c r="C33" s="54" t="s">
        <v>63</v>
      </c>
      <c r="D33" s="135">
        <v>718.29</v>
      </c>
      <c r="E33" s="135"/>
      <c r="F33" s="135"/>
      <c r="G33" s="136"/>
      <c r="H33" s="144"/>
    </row>
    <row r="34" spans="1:8" ht="16.5" customHeight="1">
      <c r="A34" s="133" t="s">
        <v>96</v>
      </c>
      <c r="B34" s="134">
        <v>2127.3</v>
      </c>
      <c r="C34" s="54" t="s">
        <v>63</v>
      </c>
      <c r="D34" s="135">
        <v>1900.9</v>
      </c>
      <c r="E34" s="135"/>
      <c r="F34" s="135"/>
      <c r="G34" s="136"/>
      <c r="H34" s="144"/>
    </row>
    <row r="35" spans="1:8" ht="24" customHeight="1">
      <c r="A35" s="119" t="s">
        <v>97</v>
      </c>
      <c r="B35" s="120" t="s">
        <v>98</v>
      </c>
      <c r="C35" s="35" t="s">
        <v>99</v>
      </c>
      <c r="D35" s="121">
        <v>233078.6</v>
      </c>
      <c r="E35" s="121"/>
      <c r="F35" s="121"/>
      <c r="G35" s="122"/>
      <c r="H35" s="144"/>
    </row>
    <row r="36" spans="1:8" ht="36.75" customHeight="1" thickBot="1">
      <c r="A36" s="123" t="s">
        <v>100</v>
      </c>
      <c r="B36" s="124" t="s">
        <v>101</v>
      </c>
      <c r="C36" s="36" t="s">
        <v>63</v>
      </c>
      <c r="D36" s="125">
        <v>905.21</v>
      </c>
      <c r="E36" s="125"/>
      <c r="F36" s="125"/>
      <c r="G36" s="126"/>
      <c r="H36" s="144"/>
    </row>
    <row r="37" spans="1:9" ht="32.25" customHeight="1">
      <c r="A37" s="127" t="s">
        <v>57</v>
      </c>
      <c r="B37" s="128"/>
      <c r="C37" s="37" t="s">
        <v>102</v>
      </c>
      <c r="D37" s="117">
        <v>-0.00365</v>
      </c>
      <c r="E37" s="117"/>
      <c r="F37" s="117"/>
      <c r="G37" s="118"/>
      <c r="H37" s="144"/>
      <c r="I37" s="38"/>
    </row>
    <row r="38" spans="1:9" ht="43.5" customHeight="1" thickBot="1">
      <c r="A38" s="115" t="s">
        <v>58</v>
      </c>
      <c r="B38" s="116"/>
      <c r="C38" s="40" t="s">
        <v>102</v>
      </c>
      <c r="D38" s="117">
        <v>0.04769</v>
      </c>
      <c r="E38" s="117"/>
      <c r="F38" s="117"/>
      <c r="G38" s="118"/>
      <c r="H38" s="145"/>
      <c r="I38" s="38"/>
    </row>
    <row r="39" ht="14.25" customHeight="1"/>
    <row r="40" spans="1:6" ht="359.25" customHeight="1">
      <c r="A40" s="39" t="s">
        <v>103</v>
      </c>
      <c r="B40" s="39" t="s">
        <v>104</v>
      </c>
      <c r="C40" s="39" t="s">
        <v>105</v>
      </c>
      <c r="D40" s="39" t="s">
        <v>106</v>
      </c>
      <c r="E40" s="39" t="s">
        <v>107</v>
      </c>
      <c r="F40" s="42" t="s">
        <v>111</v>
      </c>
    </row>
    <row r="41" spans="1:6" ht="12.75">
      <c r="A41" s="41" t="s">
        <v>215</v>
      </c>
      <c r="B41" s="43">
        <v>0</v>
      </c>
      <c r="C41" s="49" t="s">
        <v>216</v>
      </c>
      <c r="D41" s="49" t="s">
        <v>112</v>
      </c>
      <c r="E41" s="49" t="s">
        <v>217</v>
      </c>
      <c r="F41" s="49" t="s">
        <v>218</v>
      </c>
    </row>
    <row r="42" spans="1:6" ht="12.75">
      <c r="A42" s="41" t="s">
        <v>215</v>
      </c>
      <c r="B42" s="43">
        <v>1</v>
      </c>
      <c r="C42" s="49" t="s">
        <v>219</v>
      </c>
      <c r="D42" s="49" t="s">
        <v>112</v>
      </c>
      <c r="E42" s="49" t="s">
        <v>220</v>
      </c>
      <c r="F42" s="49" t="s">
        <v>221</v>
      </c>
    </row>
    <row r="43" spans="1:6" ht="12.75">
      <c r="A43" s="41" t="s">
        <v>215</v>
      </c>
      <c r="B43" s="43">
        <v>2</v>
      </c>
      <c r="C43" s="49" t="s">
        <v>222</v>
      </c>
      <c r="D43" s="49" t="s">
        <v>112</v>
      </c>
      <c r="E43" s="49" t="s">
        <v>136</v>
      </c>
      <c r="F43" s="49" t="s">
        <v>223</v>
      </c>
    </row>
    <row r="44" spans="1:6" ht="12.75">
      <c r="A44" s="41" t="s">
        <v>215</v>
      </c>
      <c r="B44" s="43">
        <v>3</v>
      </c>
      <c r="C44" s="49" t="s">
        <v>224</v>
      </c>
      <c r="D44" s="49" t="s">
        <v>225</v>
      </c>
      <c r="E44" s="49" t="s">
        <v>112</v>
      </c>
      <c r="F44" s="49" t="s">
        <v>226</v>
      </c>
    </row>
    <row r="45" spans="1:6" ht="12.75">
      <c r="A45" s="41" t="s">
        <v>215</v>
      </c>
      <c r="B45" s="43">
        <v>4</v>
      </c>
      <c r="C45" s="49" t="s">
        <v>227</v>
      </c>
      <c r="D45" s="49" t="s">
        <v>228</v>
      </c>
      <c r="E45" s="49" t="s">
        <v>112</v>
      </c>
      <c r="F45" s="49" t="s">
        <v>229</v>
      </c>
    </row>
    <row r="46" spans="1:6" ht="12.75">
      <c r="A46" s="41" t="s">
        <v>215</v>
      </c>
      <c r="B46" s="43">
        <v>5</v>
      </c>
      <c r="C46" s="49" t="s">
        <v>230</v>
      </c>
      <c r="D46" s="49" t="s">
        <v>231</v>
      </c>
      <c r="E46" s="49" t="s">
        <v>112</v>
      </c>
      <c r="F46" s="49" t="s">
        <v>232</v>
      </c>
    </row>
    <row r="47" spans="1:6" ht="12.75">
      <c r="A47" s="41" t="s">
        <v>215</v>
      </c>
      <c r="B47" s="43">
        <v>6</v>
      </c>
      <c r="C47" s="49" t="s">
        <v>233</v>
      </c>
      <c r="D47" s="49" t="s">
        <v>234</v>
      </c>
      <c r="E47" s="49" t="s">
        <v>112</v>
      </c>
      <c r="F47" s="49" t="s">
        <v>235</v>
      </c>
    </row>
    <row r="48" spans="1:6" ht="12.75">
      <c r="A48" s="41" t="s">
        <v>215</v>
      </c>
      <c r="B48" s="43">
        <v>7</v>
      </c>
      <c r="C48" s="49" t="s">
        <v>168</v>
      </c>
      <c r="D48" s="49" t="s">
        <v>236</v>
      </c>
      <c r="E48" s="49" t="s">
        <v>112</v>
      </c>
      <c r="F48" s="49" t="s">
        <v>237</v>
      </c>
    </row>
    <row r="49" spans="1:6" ht="12.75">
      <c r="A49" s="41" t="s">
        <v>215</v>
      </c>
      <c r="B49" s="43">
        <v>8</v>
      </c>
      <c r="C49" s="49" t="s">
        <v>238</v>
      </c>
      <c r="D49" s="49" t="s">
        <v>239</v>
      </c>
      <c r="E49" s="49" t="s">
        <v>112</v>
      </c>
      <c r="F49" s="49" t="s">
        <v>240</v>
      </c>
    </row>
    <row r="50" spans="1:6" ht="12.75">
      <c r="A50" s="41" t="s">
        <v>215</v>
      </c>
      <c r="B50" s="43">
        <v>9</v>
      </c>
      <c r="C50" s="49" t="s">
        <v>241</v>
      </c>
      <c r="D50" s="49" t="s">
        <v>242</v>
      </c>
      <c r="E50" s="49" t="s">
        <v>112</v>
      </c>
      <c r="F50" s="49" t="s">
        <v>243</v>
      </c>
    </row>
    <row r="51" spans="1:6" ht="12.75">
      <c r="A51" s="41" t="s">
        <v>215</v>
      </c>
      <c r="B51" s="43">
        <v>10</v>
      </c>
      <c r="C51" s="49" t="s">
        <v>244</v>
      </c>
      <c r="D51" s="49" t="s">
        <v>245</v>
      </c>
      <c r="E51" s="49" t="s">
        <v>112</v>
      </c>
      <c r="F51" s="49" t="s">
        <v>246</v>
      </c>
    </row>
    <row r="52" spans="1:6" ht="12.75">
      <c r="A52" s="41" t="s">
        <v>215</v>
      </c>
      <c r="B52" s="43">
        <v>11</v>
      </c>
      <c r="C52" s="49" t="s">
        <v>247</v>
      </c>
      <c r="D52" s="49" t="s">
        <v>112</v>
      </c>
      <c r="E52" s="49" t="s">
        <v>248</v>
      </c>
      <c r="F52" s="49" t="s">
        <v>249</v>
      </c>
    </row>
    <row r="53" spans="1:6" ht="12.75">
      <c r="A53" s="41" t="s">
        <v>215</v>
      </c>
      <c r="B53" s="43">
        <v>12</v>
      </c>
      <c r="C53" s="49" t="s">
        <v>250</v>
      </c>
      <c r="D53" s="49" t="s">
        <v>112</v>
      </c>
      <c r="E53" s="49" t="s">
        <v>251</v>
      </c>
      <c r="F53" s="49" t="s">
        <v>252</v>
      </c>
    </row>
    <row r="54" spans="1:6" ht="12.75">
      <c r="A54" s="41" t="s">
        <v>215</v>
      </c>
      <c r="B54" s="43">
        <v>13</v>
      </c>
      <c r="C54" s="49" t="s">
        <v>253</v>
      </c>
      <c r="D54" s="49" t="s">
        <v>112</v>
      </c>
      <c r="E54" s="49" t="s">
        <v>254</v>
      </c>
      <c r="F54" s="49" t="s">
        <v>255</v>
      </c>
    </row>
    <row r="55" spans="1:6" ht="12.75">
      <c r="A55" s="41" t="s">
        <v>215</v>
      </c>
      <c r="B55" s="43">
        <v>14</v>
      </c>
      <c r="C55" s="49" t="s">
        <v>256</v>
      </c>
      <c r="D55" s="49" t="s">
        <v>112</v>
      </c>
      <c r="E55" s="49" t="s">
        <v>257</v>
      </c>
      <c r="F55" s="49" t="s">
        <v>258</v>
      </c>
    </row>
    <row r="56" spans="1:6" ht="12.75">
      <c r="A56" s="41" t="s">
        <v>215</v>
      </c>
      <c r="B56" s="43">
        <v>15</v>
      </c>
      <c r="C56" s="49" t="s">
        <v>259</v>
      </c>
      <c r="D56" s="49" t="s">
        <v>112</v>
      </c>
      <c r="E56" s="49" t="s">
        <v>260</v>
      </c>
      <c r="F56" s="49" t="s">
        <v>261</v>
      </c>
    </row>
    <row r="57" spans="1:6" ht="12.75">
      <c r="A57" s="41" t="s">
        <v>215</v>
      </c>
      <c r="B57" s="43">
        <v>16</v>
      </c>
      <c r="C57" s="49" t="s">
        <v>262</v>
      </c>
      <c r="D57" s="49" t="s">
        <v>112</v>
      </c>
      <c r="E57" s="49" t="s">
        <v>263</v>
      </c>
      <c r="F57" s="49" t="s">
        <v>264</v>
      </c>
    </row>
    <row r="58" spans="1:6" ht="12.75">
      <c r="A58" s="41" t="s">
        <v>215</v>
      </c>
      <c r="B58" s="43">
        <v>17</v>
      </c>
      <c r="C58" s="49" t="s">
        <v>265</v>
      </c>
      <c r="D58" s="49" t="s">
        <v>112</v>
      </c>
      <c r="E58" s="49" t="s">
        <v>266</v>
      </c>
      <c r="F58" s="49" t="s">
        <v>267</v>
      </c>
    </row>
    <row r="59" spans="1:6" ht="12.75">
      <c r="A59" s="41" t="s">
        <v>215</v>
      </c>
      <c r="B59" s="43">
        <v>18</v>
      </c>
      <c r="C59" s="49" t="s">
        <v>268</v>
      </c>
      <c r="D59" s="49" t="s">
        <v>112</v>
      </c>
      <c r="E59" s="49" t="s">
        <v>269</v>
      </c>
      <c r="F59" s="49" t="s">
        <v>270</v>
      </c>
    </row>
    <row r="60" spans="1:6" ht="12.75">
      <c r="A60" s="41" t="s">
        <v>215</v>
      </c>
      <c r="B60" s="43">
        <v>19</v>
      </c>
      <c r="C60" s="49" t="s">
        <v>271</v>
      </c>
      <c r="D60" s="49" t="s">
        <v>112</v>
      </c>
      <c r="E60" s="49" t="s">
        <v>272</v>
      </c>
      <c r="F60" s="49" t="s">
        <v>273</v>
      </c>
    </row>
    <row r="61" spans="1:6" ht="12.75">
      <c r="A61" s="41" t="s">
        <v>215</v>
      </c>
      <c r="B61" s="43">
        <v>20</v>
      </c>
      <c r="C61" s="49" t="s">
        <v>274</v>
      </c>
      <c r="D61" s="49" t="s">
        <v>112</v>
      </c>
      <c r="E61" s="49" t="s">
        <v>275</v>
      </c>
      <c r="F61" s="49" t="s">
        <v>276</v>
      </c>
    </row>
    <row r="62" spans="1:6" ht="12.75">
      <c r="A62" s="41" t="s">
        <v>215</v>
      </c>
      <c r="B62" s="43">
        <v>21</v>
      </c>
      <c r="C62" s="49" t="s">
        <v>277</v>
      </c>
      <c r="D62" s="49" t="s">
        <v>112</v>
      </c>
      <c r="E62" s="49" t="s">
        <v>278</v>
      </c>
      <c r="F62" s="49" t="s">
        <v>279</v>
      </c>
    </row>
    <row r="63" spans="1:6" ht="12.75">
      <c r="A63" s="41" t="s">
        <v>215</v>
      </c>
      <c r="B63" s="43">
        <v>22</v>
      </c>
      <c r="C63" s="49" t="s">
        <v>280</v>
      </c>
      <c r="D63" s="49" t="s">
        <v>112</v>
      </c>
      <c r="E63" s="49" t="s">
        <v>281</v>
      </c>
      <c r="F63" s="49" t="s">
        <v>282</v>
      </c>
    </row>
    <row r="64" spans="1:6" ht="12.75">
      <c r="A64" s="41" t="s">
        <v>215</v>
      </c>
      <c r="B64" s="43">
        <v>23</v>
      </c>
      <c r="C64" s="49" t="s">
        <v>283</v>
      </c>
      <c r="D64" s="49" t="s">
        <v>112</v>
      </c>
      <c r="E64" s="49" t="s">
        <v>284</v>
      </c>
      <c r="F64" s="49" t="s">
        <v>285</v>
      </c>
    </row>
    <row r="65" spans="1:6" ht="12.75">
      <c r="A65" s="41" t="s">
        <v>286</v>
      </c>
      <c r="B65" s="43">
        <v>0</v>
      </c>
      <c r="C65" s="49" t="s">
        <v>287</v>
      </c>
      <c r="D65" s="49" t="s">
        <v>112</v>
      </c>
      <c r="E65" s="49" t="s">
        <v>288</v>
      </c>
      <c r="F65" s="49" t="s">
        <v>289</v>
      </c>
    </row>
    <row r="66" spans="1:6" ht="12.75">
      <c r="A66" s="41" t="s">
        <v>286</v>
      </c>
      <c r="B66" s="43">
        <v>1</v>
      </c>
      <c r="C66" s="49" t="s">
        <v>290</v>
      </c>
      <c r="D66" s="49" t="s">
        <v>112</v>
      </c>
      <c r="E66" s="49" t="s">
        <v>291</v>
      </c>
      <c r="F66" s="49" t="s">
        <v>292</v>
      </c>
    </row>
    <row r="67" spans="1:6" ht="12.75">
      <c r="A67" s="41" t="s">
        <v>286</v>
      </c>
      <c r="B67" s="43">
        <v>2</v>
      </c>
      <c r="C67" s="49" t="s">
        <v>293</v>
      </c>
      <c r="D67" s="49" t="s">
        <v>112</v>
      </c>
      <c r="E67" s="49" t="s">
        <v>294</v>
      </c>
      <c r="F67" s="49" t="s">
        <v>295</v>
      </c>
    </row>
    <row r="68" spans="1:6" ht="12.75">
      <c r="A68" s="41" t="s">
        <v>286</v>
      </c>
      <c r="B68" s="43">
        <v>3</v>
      </c>
      <c r="C68" s="49" t="s">
        <v>296</v>
      </c>
      <c r="D68" s="49" t="s">
        <v>112</v>
      </c>
      <c r="E68" s="49" t="s">
        <v>297</v>
      </c>
      <c r="F68" s="49" t="s">
        <v>298</v>
      </c>
    </row>
    <row r="69" spans="1:6" ht="12.75">
      <c r="A69" s="41" t="s">
        <v>286</v>
      </c>
      <c r="B69" s="43">
        <v>4</v>
      </c>
      <c r="C69" s="49" t="s">
        <v>299</v>
      </c>
      <c r="D69" s="49" t="s">
        <v>112</v>
      </c>
      <c r="E69" s="49" t="s">
        <v>300</v>
      </c>
      <c r="F69" s="49" t="s">
        <v>301</v>
      </c>
    </row>
    <row r="70" spans="1:6" ht="12.75">
      <c r="A70" s="41" t="s">
        <v>286</v>
      </c>
      <c r="B70" s="43">
        <v>5</v>
      </c>
      <c r="C70" s="49" t="s">
        <v>302</v>
      </c>
      <c r="D70" s="49" t="s">
        <v>303</v>
      </c>
      <c r="E70" s="49" t="s">
        <v>112</v>
      </c>
      <c r="F70" s="49" t="s">
        <v>304</v>
      </c>
    </row>
    <row r="71" spans="1:6" ht="12.75">
      <c r="A71" s="41" t="s">
        <v>286</v>
      </c>
      <c r="B71" s="43">
        <v>6</v>
      </c>
      <c r="C71" s="49" t="s">
        <v>305</v>
      </c>
      <c r="D71" s="49" t="s">
        <v>306</v>
      </c>
      <c r="E71" s="49" t="s">
        <v>112</v>
      </c>
      <c r="F71" s="49" t="s">
        <v>307</v>
      </c>
    </row>
    <row r="72" spans="1:6" ht="12.75">
      <c r="A72" s="41" t="s">
        <v>286</v>
      </c>
      <c r="B72" s="43">
        <v>7</v>
      </c>
      <c r="C72" s="49" t="s">
        <v>308</v>
      </c>
      <c r="D72" s="49" t="s">
        <v>309</v>
      </c>
      <c r="E72" s="49" t="s">
        <v>112</v>
      </c>
      <c r="F72" s="49" t="s">
        <v>310</v>
      </c>
    </row>
    <row r="73" spans="1:6" ht="12.75">
      <c r="A73" s="41" t="s">
        <v>286</v>
      </c>
      <c r="B73" s="43">
        <v>8</v>
      </c>
      <c r="C73" s="49" t="s">
        <v>311</v>
      </c>
      <c r="D73" s="49" t="s">
        <v>312</v>
      </c>
      <c r="E73" s="49" t="s">
        <v>112</v>
      </c>
      <c r="F73" s="49" t="s">
        <v>313</v>
      </c>
    </row>
    <row r="74" spans="1:6" ht="12.75">
      <c r="A74" s="41" t="s">
        <v>286</v>
      </c>
      <c r="B74" s="43">
        <v>9</v>
      </c>
      <c r="C74" s="49" t="s">
        <v>314</v>
      </c>
      <c r="D74" s="49" t="s">
        <v>113</v>
      </c>
      <c r="E74" s="49" t="s">
        <v>315</v>
      </c>
      <c r="F74" s="49" t="s">
        <v>316</v>
      </c>
    </row>
    <row r="75" spans="1:6" ht="12.75">
      <c r="A75" s="41" t="s">
        <v>286</v>
      </c>
      <c r="B75" s="43">
        <v>10</v>
      </c>
      <c r="C75" s="49" t="s">
        <v>317</v>
      </c>
      <c r="D75" s="49" t="s">
        <v>112</v>
      </c>
      <c r="E75" s="49" t="s">
        <v>318</v>
      </c>
      <c r="F75" s="49" t="s">
        <v>319</v>
      </c>
    </row>
    <row r="76" spans="1:6" ht="12.75">
      <c r="A76" s="41" t="s">
        <v>286</v>
      </c>
      <c r="B76" s="43">
        <v>11</v>
      </c>
      <c r="C76" s="49" t="s">
        <v>320</v>
      </c>
      <c r="D76" s="49" t="s">
        <v>112</v>
      </c>
      <c r="E76" s="49" t="s">
        <v>321</v>
      </c>
      <c r="F76" s="49" t="s">
        <v>322</v>
      </c>
    </row>
    <row r="77" spans="1:6" ht="12.75">
      <c r="A77" s="41" t="s">
        <v>286</v>
      </c>
      <c r="B77" s="43">
        <v>12</v>
      </c>
      <c r="C77" s="49" t="s">
        <v>323</v>
      </c>
      <c r="D77" s="49" t="s">
        <v>112</v>
      </c>
      <c r="E77" s="49" t="s">
        <v>324</v>
      </c>
      <c r="F77" s="49" t="s">
        <v>325</v>
      </c>
    </row>
    <row r="78" spans="1:6" ht="12.75">
      <c r="A78" s="41" t="s">
        <v>286</v>
      </c>
      <c r="B78" s="43">
        <v>13</v>
      </c>
      <c r="C78" s="49" t="s">
        <v>326</v>
      </c>
      <c r="D78" s="49" t="s">
        <v>112</v>
      </c>
      <c r="E78" s="49" t="s">
        <v>327</v>
      </c>
      <c r="F78" s="49" t="s">
        <v>328</v>
      </c>
    </row>
    <row r="79" spans="1:6" ht="12.75">
      <c r="A79" s="41" t="s">
        <v>286</v>
      </c>
      <c r="B79" s="43">
        <v>14</v>
      </c>
      <c r="C79" s="49" t="s">
        <v>329</v>
      </c>
      <c r="D79" s="49" t="s">
        <v>112</v>
      </c>
      <c r="E79" s="49" t="s">
        <v>330</v>
      </c>
      <c r="F79" s="49" t="s">
        <v>331</v>
      </c>
    </row>
    <row r="80" spans="1:6" ht="12.75">
      <c r="A80" s="41" t="s">
        <v>286</v>
      </c>
      <c r="B80" s="43">
        <v>15</v>
      </c>
      <c r="C80" s="49" t="s">
        <v>173</v>
      </c>
      <c r="D80" s="49" t="s">
        <v>112</v>
      </c>
      <c r="E80" s="49" t="s">
        <v>332</v>
      </c>
      <c r="F80" s="49" t="s">
        <v>333</v>
      </c>
    </row>
    <row r="81" spans="1:6" ht="12.75">
      <c r="A81" s="41" t="s">
        <v>286</v>
      </c>
      <c r="B81" s="43">
        <v>16</v>
      </c>
      <c r="C81" s="49" t="s">
        <v>334</v>
      </c>
      <c r="D81" s="49" t="s">
        <v>112</v>
      </c>
      <c r="E81" s="49" t="s">
        <v>335</v>
      </c>
      <c r="F81" s="49" t="s">
        <v>336</v>
      </c>
    </row>
    <row r="82" spans="1:6" ht="12.75">
      <c r="A82" s="41" t="s">
        <v>286</v>
      </c>
      <c r="B82" s="43">
        <v>17</v>
      </c>
      <c r="C82" s="49" t="s">
        <v>337</v>
      </c>
      <c r="D82" s="49" t="s">
        <v>112</v>
      </c>
      <c r="E82" s="49" t="s">
        <v>338</v>
      </c>
      <c r="F82" s="49" t="s">
        <v>339</v>
      </c>
    </row>
    <row r="83" spans="1:6" ht="12.75">
      <c r="A83" s="41" t="s">
        <v>286</v>
      </c>
      <c r="B83" s="43">
        <v>18</v>
      </c>
      <c r="C83" s="49" t="s">
        <v>340</v>
      </c>
      <c r="D83" s="49" t="s">
        <v>112</v>
      </c>
      <c r="E83" s="49" t="s">
        <v>341</v>
      </c>
      <c r="F83" s="49" t="s">
        <v>342</v>
      </c>
    </row>
    <row r="84" spans="1:6" ht="12.75">
      <c r="A84" s="41" t="s">
        <v>286</v>
      </c>
      <c r="B84" s="43">
        <v>19</v>
      </c>
      <c r="C84" s="49" t="s">
        <v>343</v>
      </c>
      <c r="D84" s="49" t="s">
        <v>112</v>
      </c>
      <c r="E84" s="49" t="s">
        <v>344</v>
      </c>
      <c r="F84" s="49" t="s">
        <v>345</v>
      </c>
    </row>
    <row r="85" spans="1:6" ht="12.75">
      <c r="A85" s="41" t="s">
        <v>286</v>
      </c>
      <c r="B85" s="43">
        <v>20</v>
      </c>
      <c r="C85" s="49" t="s">
        <v>346</v>
      </c>
      <c r="D85" s="49" t="s">
        <v>112</v>
      </c>
      <c r="E85" s="49" t="s">
        <v>347</v>
      </c>
      <c r="F85" s="49" t="s">
        <v>348</v>
      </c>
    </row>
    <row r="86" spans="1:6" ht="12.75">
      <c r="A86" s="41" t="s">
        <v>286</v>
      </c>
      <c r="B86" s="43">
        <v>21</v>
      </c>
      <c r="C86" s="49" t="s">
        <v>349</v>
      </c>
      <c r="D86" s="49" t="s">
        <v>350</v>
      </c>
      <c r="E86" s="49" t="s">
        <v>112</v>
      </c>
      <c r="F86" s="49" t="s">
        <v>351</v>
      </c>
    </row>
    <row r="87" spans="1:6" ht="12.75">
      <c r="A87" s="41" t="s">
        <v>286</v>
      </c>
      <c r="B87" s="43">
        <v>22</v>
      </c>
      <c r="C87" s="49" t="s">
        <v>352</v>
      </c>
      <c r="D87" s="49" t="s">
        <v>112</v>
      </c>
      <c r="E87" s="49" t="s">
        <v>353</v>
      </c>
      <c r="F87" s="49" t="s">
        <v>354</v>
      </c>
    </row>
    <row r="88" spans="1:6" ht="12.75">
      <c r="A88" s="41" t="s">
        <v>286</v>
      </c>
      <c r="B88" s="43">
        <v>23</v>
      </c>
      <c r="C88" s="49" t="s">
        <v>355</v>
      </c>
      <c r="D88" s="49" t="s">
        <v>112</v>
      </c>
      <c r="E88" s="49" t="s">
        <v>356</v>
      </c>
      <c r="F88" s="49" t="s">
        <v>357</v>
      </c>
    </row>
    <row r="89" spans="1:6" ht="12.75">
      <c r="A89" s="41" t="s">
        <v>358</v>
      </c>
      <c r="B89" s="43">
        <v>0</v>
      </c>
      <c r="C89" s="49" t="s">
        <v>359</v>
      </c>
      <c r="D89" s="49" t="s">
        <v>112</v>
      </c>
      <c r="E89" s="49" t="s">
        <v>360</v>
      </c>
      <c r="F89" s="49" t="s">
        <v>361</v>
      </c>
    </row>
    <row r="90" spans="1:6" ht="12.75">
      <c r="A90" s="41" t="s">
        <v>358</v>
      </c>
      <c r="B90" s="43">
        <v>1</v>
      </c>
      <c r="C90" s="49" t="s">
        <v>362</v>
      </c>
      <c r="D90" s="49" t="s">
        <v>112</v>
      </c>
      <c r="E90" s="49" t="s">
        <v>363</v>
      </c>
      <c r="F90" s="49" t="s">
        <v>364</v>
      </c>
    </row>
    <row r="91" spans="1:6" ht="12.75">
      <c r="A91" s="41" t="s">
        <v>358</v>
      </c>
      <c r="B91" s="43">
        <v>2</v>
      </c>
      <c r="C91" s="49" t="s">
        <v>365</v>
      </c>
      <c r="D91" s="49" t="s">
        <v>112</v>
      </c>
      <c r="E91" s="49" t="s">
        <v>138</v>
      </c>
      <c r="F91" s="49" t="s">
        <v>366</v>
      </c>
    </row>
    <row r="92" spans="1:6" ht="12.75">
      <c r="A92" s="41" t="s">
        <v>358</v>
      </c>
      <c r="B92" s="43">
        <v>3</v>
      </c>
      <c r="C92" s="49" t="s">
        <v>367</v>
      </c>
      <c r="D92" s="49" t="s">
        <v>368</v>
      </c>
      <c r="E92" s="49" t="s">
        <v>117</v>
      </c>
      <c r="F92" s="49" t="s">
        <v>369</v>
      </c>
    </row>
    <row r="93" spans="1:6" ht="12.75">
      <c r="A93" s="41" t="s">
        <v>358</v>
      </c>
      <c r="B93" s="43">
        <v>4</v>
      </c>
      <c r="C93" s="49" t="s">
        <v>370</v>
      </c>
      <c r="D93" s="49" t="s">
        <v>371</v>
      </c>
      <c r="E93" s="49" t="s">
        <v>112</v>
      </c>
      <c r="F93" s="49" t="s">
        <v>372</v>
      </c>
    </row>
    <row r="94" spans="1:6" ht="12.75">
      <c r="A94" s="41" t="s">
        <v>358</v>
      </c>
      <c r="B94" s="43">
        <v>5</v>
      </c>
      <c r="C94" s="49" t="s">
        <v>373</v>
      </c>
      <c r="D94" s="49" t="s">
        <v>112</v>
      </c>
      <c r="E94" s="49" t="s">
        <v>374</v>
      </c>
      <c r="F94" s="49" t="s">
        <v>375</v>
      </c>
    </row>
    <row r="95" spans="1:6" ht="12.75">
      <c r="A95" s="41" t="s">
        <v>358</v>
      </c>
      <c r="B95" s="43">
        <v>6</v>
      </c>
      <c r="C95" s="49" t="s">
        <v>376</v>
      </c>
      <c r="D95" s="49" t="s">
        <v>112</v>
      </c>
      <c r="E95" s="49" t="s">
        <v>377</v>
      </c>
      <c r="F95" s="49" t="s">
        <v>378</v>
      </c>
    </row>
    <row r="96" spans="1:6" ht="12.75">
      <c r="A96" s="41" t="s">
        <v>358</v>
      </c>
      <c r="B96" s="43">
        <v>7</v>
      </c>
      <c r="C96" s="49" t="s">
        <v>112</v>
      </c>
      <c r="D96" s="49" t="s">
        <v>379</v>
      </c>
      <c r="E96" s="49" t="s">
        <v>112</v>
      </c>
      <c r="F96" s="49" t="s">
        <v>380</v>
      </c>
    </row>
    <row r="97" spans="1:6" ht="12.75">
      <c r="A97" s="41" t="s">
        <v>358</v>
      </c>
      <c r="B97" s="43">
        <v>8</v>
      </c>
      <c r="C97" s="49" t="s">
        <v>381</v>
      </c>
      <c r="D97" s="49" t="s">
        <v>382</v>
      </c>
      <c r="E97" s="49" t="s">
        <v>112</v>
      </c>
      <c r="F97" s="49" t="s">
        <v>383</v>
      </c>
    </row>
    <row r="98" spans="1:6" ht="12.75">
      <c r="A98" s="41" t="s">
        <v>358</v>
      </c>
      <c r="B98" s="43">
        <v>9</v>
      </c>
      <c r="C98" s="49" t="s">
        <v>384</v>
      </c>
      <c r="D98" s="49" t="s">
        <v>385</v>
      </c>
      <c r="E98" s="49" t="s">
        <v>112</v>
      </c>
      <c r="F98" s="49" t="s">
        <v>386</v>
      </c>
    </row>
    <row r="99" spans="1:6" ht="12.75">
      <c r="A99" s="41" t="s">
        <v>358</v>
      </c>
      <c r="B99" s="43">
        <v>10</v>
      </c>
      <c r="C99" s="49" t="s">
        <v>387</v>
      </c>
      <c r="D99" s="49" t="s">
        <v>388</v>
      </c>
      <c r="E99" s="49" t="s">
        <v>117</v>
      </c>
      <c r="F99" s="49" t="s">
        <v>389</v>
      </c>
    </row>
    <row r="100" spans="1:6" ht="12.75">
      <c r="A100" s="41" t="s">
        <v>358</v>
      </c>
      <c r="B100" s="43">
        <v>11</v>
      </c>
      <c r="C100" s="49" t="s">
        <v>390</v>
      </c>
      <c r="D100" s="49" t="s">
        <v>112</v>
      </c>
      <c r="E100" s="49" t="s">
        <v>391</v>
      </c>
      <c r="F100" s="49" t="s">
        <v>392</v>
      </c>
    </row>
    <row r="101" spans="1:6" ht="12.75">
      <c r="A101" s="41" t="s">
        <v>358</v>
      </c>
      <c r="B101" s="43">
        <v>12</v>
      </c>
      <c r="C101" s="49" t="s">
        <v>393</v>
      </c>
      <c r="D101" s="49" t="s">
        <v>112</v>
      </c>
      <c r="E101" s="49" t="s">
        <v>394</v>
      </c>
      <c r="F101" s="49" t="s">
        <v>395</v>
      </c>
    </row>
    <row r="102" spans="1:6" ht="12.75">
      <c r="A102" s="41" t="s">
        <v>358</v>
      </c>
      <c r="B102" s="43">
        <v>13</v>
      </c>
      <c r="C102" s="49" t="s">
        <v>396</v>
      </c>
      <c r="D102" s="49" t="s">
        <v>112</v>
      </c>
      <c r="E102" s="49" t="s">
        <v>397</v>
      </c>
      <c r="F102" s="49" t="s">
        <v>398</v>
      </c>
    </row>
    <row r="103" spans="1:6" ht="12.75">
      <c r="A103" s="41" t="s">
        <v>358</v>
      </c>
      <c r="B103" s="43">
        <v>14</v>
      </c>
      <c r="C103" s="49" t="s">
        <v>399</v>
      </c>
      <c r="D103" s="49" t="s">
        <v>112</v>
      </c>
      <c r="E103" s="49" t="s">
        <v>400</v>
      </c>
      <c r="F103" s="49" t="s">
        <v>401</v>
      </c>
    </row>
    <row r="104" spans="1:6" ht="12.75">
      <c r="A104" s="41" t="s">
        <v>358</v>
      </c>
      <c r="B104" s="43">
        <v>15</v>
      </c>
      <c r="C104" s="49" t="s">
        <v>402</v>
      </c>
      <c r="D104" s="49" t="s">
        <v>112</v>
      </c>
      <c r="E104" s="49" t="s">
        <v>403</v>
      </c>
      <c r="F104" s="49" t="s">
        <v>404</v>
      </c>
    </row>
    <row r="105" spans="1:6" ht="12.75">
      <c r="A105" s="41" t="s">
        <v>358</v>
      </c>
      <c r="B105" s="43">
        <v>16</v>
      </c>
      <c r="C105" s="49" t="s">
        <v>405</v>
      </c>
      <c r="D105" s="49" t="s">
        <v>112</v>
      </c>
      <c r="E105" s="49" t="s">
        <v>406</v>
      </c>
      <c r="F105" s="49" t="s">
        <v>407</v>
      </c>
    </row>
    <row r="106" spans="1:6" ht="12.75">
      <c r="A106" s="41" t="s">
        <v>358</v>
      </c>
      <c r="B106" s="43">
        <v>17</v>
      </c>
      <c r="C106" s="49" t="s">
        <v>408</v>
      </c>
      <c r="D106" s="49" t="s">
        <v>112</v>
      </c>
      <c r="E106" s="49" t="s">
        <v>409</v>
      </c>
      <c r="F106" s="49" t="s">
        <v>410</v>
      </c>
    </row>
    <row r="107" spans="1:6" ht="12.75">
      <c r="A107" s="41" t="s">
        <v>358</v>
      </c>
      <c r="B107" s="43">
        <v>18</v>
      </c>
      <c r="C107" s="49" t="s">
        <v>411</v>
      </c>
      <c r="D107" s="49" t="s">
        <v>112</v>
      </c>
      <c r="E107" s="49" t="s">
        <v>412</v>
      </c>
      <c r="F107" s="49" t="s">
        <v>413</v>
      </c>
    </row>
    <row r="108" spans="1:6" ht="12.75">
      <c r="A108" s="41" t="s">
        <v>358</v>
      </c>
      <c r="B108" s="43">
        <v>19</v>
      </c>
      <c r="C108" s="49" t="s">
        <v>414</v>
      </c>
      <c r="D108" s="49" t="s">
        <v>112</v>
      </c>
      <c r="E108" s="49" t="s">
        <v>132</v>
      </c>
      <c r="F108" s="49" t="s">
        <v>415</v>
      </c>
    </row>
    <row r="109" spans="1:6" ht="12.75">
      <c r="A109" s="41" t="s">
        <v>358</v>
      </c>
      <c r="B109" s="43">
        <v>20</v>
      </c>
      <c r="C109" s="49" t="s">
        <v>416</v>
      </c>
      <c r="D109" s="49" t="s">
        <v>417</v>
      </c>
      <c r="E109" s="49" t="s">
        <v>112</v>
      </c>
      <c r="F109" s="49" t="s">
        <v>418</v>
      </c>
    </row>
    <row r="110" spans="1:6" ht="12.75">
      <c r="A110" s="41" t="s">
        <v>358</v>
      </c>
      <c r="B110" s="43">
        <v>21</v>
      </c>
      <c r="C110" s="49" t="s">
        <v>419</v>
      </c>
      <c r="D110" s="49" t="s">
        <v>420</v>
      </c>
      <c r="E110" s="49" t="s">
        <v>112</v>
      </c>
      <c r="F110" s="49" t="s">
        <v>421</v>
      </c>
    </row>
    <row r="111" spans="1:6" ht="12.75">
      <c r="A111" s="41" t="s">
        <v>358</v>
      </c>
      <c r="B111" s="43">
        <v>22</v>
      </c>
      <c r="C111" s="49" t="s">
        <v>422</v>
      </c>
      <c r="D111" s="49" t="s">
        <v>423</v>
      </c>
      <c r="E111" s="49" t="s">
        <v>424</v>
      </c>
      <c r="F111" s="49" t="s">
        <v>425</v>
      </c>
    </row>
    <row r="112" spans="1:6" ht="12.75">
      <c r="A112" s="41" t="s">
        <v>358</v>
      </c>
      <c r="B112" s="43">
        <v>23</v>
      </c>
      <c r="C112" s="49" t="s">
        <v>426</v>
      </c>
      <c r="D112" s="49" t="s">
        <v>112</v>
      </c>
      <c r="E112" s="49" t="s">
        <v>427</v>
      </c>
      <c r="F112" s="49" t="s">
        <v>428</v>
      </c>
    </row>
    <row r="113" spans="1:6" ht="12.75">
      <c r="A113" s="41" t="s">
        <v>429</v>
      </c>
      <c r="B113" s="43">
        <v>0</v>
      </c>
      <c r="C113" s="49" t="s">
        <v>430</v>
      </c>
      <c r="D113" s="49" t="s">
        <v>112</v>
      </c>
      <c r="E113" s="49" t="s">
        <v>431</v>
      </c>
      <c r="F113" s="49" t="s">
        <v>432</v>
      </c>
    </row>
    <row r="114" spans="1:6" ht="12.75">
      <c r="A114" s="41" t="s">
        <v>429</v>
      </c>
      <c r="B114" s="43">
        <v>1</v>
      </c>
      <c r="C114" s="49" t="s">
        <v>433</v>
      </c>
      <c r="D114" s="49" t="s">
        <v>112</v>
      </c>
      <c r="E114" s="49" t="s">
        <v>434</v>
      </c>
      <c r="F114" s="49" t="s">
        <v>435</v>
      </c>
    </row>
    <row r="115" spans="1:6" ht="12.75">
      <c r="A115" s="41" t="s">
        <v>429</v>
      </c>
      <c r="B115" s="43">
        <v>2</v>
      </c>
      <c r="C115" s="49" t="s">
        <v>436</v>
      </c>
      <c r="D115" s="49" t="s">
        <v>437</v>
      </c>
      <c r="E115" s="49" t="s">
        <v>438</v>
      </c>
      <c r="F115" s="49" t="s">
        <v>439</v>
      </c>
    </row>
    <row r="116" spans="1:6" ht="12.75">
      <c r="A116" s="41" t="s">
        <v>429</v>
      </c>
      <c r="B116" s="43">
        <v>3</v>
      </c>
      <c r="C116" s="49" t="s">
        <v>440</v>
      </c>
      <c r="D116" s="49" t="s">
        <v>441</v>
      </c>
      <c r="E116" s="49" t="s">
        <v>112</v>
      </c>
      <c r="F116" s="49" t="s">
        <v>162</v>
      </c>
    </row>
    <row r="117" spans="1:6" ht="12.75">
      <c r="A117" s="41" t="s">
        <v>429</v>
      </c>
      <c r="B117" s="43">
        <v>4</v>
      </c>
      <c r="C117" s="49" t="s">
        <v>442</v>
      </c>
      <c r="D117" s="49" t="s">
        <v>443</v>
      </c>
      <c r="E117" s="49" t="s">
        <v>112</v>
      </c>
      <c r="F117" s="49" t="s">
        <v>444</v>
      </c>
    </row>
    <row r="118" spans="1:6" ht="12.75">
      <c r="A118" s="41" t="s">
        <v>429</v>
      </c>
      <c r="B118" s="43">
        <v>5</v>
      </c>
      <c r="C118" s="49" t="s">
        <v>445</v>
      </c>
      <c r="D118" s="49" t="s">
        <v>446</v>
      </c>
      <c r="E118" s="49" t="s">
        <v>112</v>
      </c>
      <c r="F118" s="49" t="s">
        <v>447</v>
      </c>
    </row>
    <row r="119" spans="1:6" ht="12.75">
      <c r="A119" s="41" t="s">
        <v>429</v>
      </c>
      <c r="B119" s="43">
        <v>6</v>
      </c>
      <c r="C119" s="49" t="s">
        <v>448</v>
      </c>
      <c r="D119" s="49" t="s">
        <v>449</v>
      </c>
      <c r="E119" s="49" t="s">
        <v>112</v>
      </c>
      <c r="F119" s="49" t="s">
        <v>450</v>
      </c>
    </row>
    <row r="120" spans="1:6" ht="12.75">
      <c r="A120" s="41" t="s">
        <v>429</v>
      </c>
      <c r="B120" s="43">
        <v>7</v>
      </c>
      <c r="C120" s="49" t="s">
        <v>451</v>
      </c>
      <c r="D120" s="49" t="s">
        <v>452</v>
      </c>
      <c r="E120" s="49" t="s">
        <v>112</v>
      </c>
      <c r="F120" s="49" t="s">
        <v>453</v>
      </c>
    </row>
    <row r="121" spans="1:6" ht="12.75">
      <c r="A121" s="41" t="s">
        <v>429</v>
      </c>
      <c r="B121" s="43">
        <v>8</v>
      </c>
      <c r="C121" s="49" t="s">
        <v>454</v>
      </c>
      <c r="D121" s="49" t="s">
        <v>455</v>
      </c>
      <c r="E121" s="49" t="s">
        <v>112</v>
      </c>
      <c r="F121" s="49" t="s">
        <v>456</v>
      </c>
    </row>
    <row r="122" spans="1:6" ht="12.75">
      <c r="A122" s="41" t="s">
        <v>429</v>
      </c>
      <c r="B122" s="43">
        <v>9</v>
      </c>
      <c r="C122" s="49" t="s">
        <v>457</v>
      </c>
      <c r="D122" s="49" t="s">
        <v>458</v>
      </c>
      <c r="E122" s="49" t="s">
        <v>112</v>
      </c>
      <c r="F122" s="49" t="s">
        <v>459</v>
      </c>
    </row>
    <row r="123" spans="1:6" ht="12.75">
      <c r="A123" s="41" t="s">
        <v>429</v>
      </c>
      <c r="B123" s="43">
        <v>10</v>
      </c>
      <c r="C123" s="49" t="s">
        <v>460</v>
      </c>
      <c r="D123" s="49" t="s">
        <v>461</v>
      </c>
      <c r="E123" s="49" t="s">
        <v>462</v>
      </c>
      <c r="F123" s="49" t="s">
        <v>463</v>
      </c>
    </row>
    <row r="124" spans="1:6" ht="12.75">
      <c r="A124" s="41" t="s">
        <v>429</v>
      </c>
      <c r="B124" s="43">
        <v>11</v>
      </c>
      <c r="C124" s="49" t="s">
        <v>464</v>
      </c>
      <c r="D124" s="49" t="s">
        <v>112</v>
      </c>
      <c r="E124" s="49" t="s">
        <v>465</v>
      </c>
      <c r="F124" s="49" t="s">
        <v>466</v>
      </c>
    </row>
    <row r="125" spans="1:6" ht="12.75">
      <c r="A125" s="41" t="s">
        <v>429</v>
      </c>
      <c r="B125" s="43">
        <v>12</v>
      </c>
      <c r="C125" s="49" t="s">
        <v>467</v>
      </c>
      <c r="D125" s="49" t="s">
        <v>112</v>
      </c>
      <c r="E125" s="49" t="s">
        <v>468</v>
      </c>
      <c r="F125" s="49" t="s">
        <v>469</v>
      </c>
    </row>
    <row r="126" spans="1:6" ht="12.75">
      <c r="A126" s="41" t="s">
        <v>429</v>
      </c>
      <c r="B126" s="43">
        <v>13</v>
      </c>
      <c r="C126" s="49" t="s">
        <v>470</v>
      </c>
      <c r="D126" s="49" t="s">
        <v>112</v>
      </c>
      <c r="E126" s="49" t="s">
        <v>471</v>
      </c>
      <c r="F126" s="49" t="s">
        <v>472</v>
      </c>
    </row>
    <row r="127" spans="1:6" ht="12.75">
      <c r="A127" s="41" t="s">
        <v>429</v>
      </c>
      <c r="B127" s="43">
        <v>14</v>
      </c>
      <c r="C127" s="49" t="s">
        <v>473</v>
      </c>
      <c r="D127" s="49" t="s">
        <v>112</v>
      </c>
      <c r="E127" s="49" t="s">
        <v>474</v>
      </c>
      <c r="F127" s="49" t="s">
        <v>475</v>
      </c>
    </row>
    <row r="128" spans="1:6" ht="12.75">
      <c r="A128" s="41" t="s">
        <v>429</v>
      </c>
      <c r="B128" s="43">
        <v>15</v>
      </c>
      <c r="C128" s="49" t="s">
        <v>476</v>
      </c>
      <c r="D128" s="49" t="s">
        <v>112</v>
      </c>
      <c r="E128" s="49" t="s">
        <v>477</v>
      </c>
      <c r="F128" s="49" t="s">
        <v>478</v>
      </c>
    </row>
    <row r="129" spans="1:6" ht="12.75">
      <c r="A129" s="41" t="s">
        <v>429</v>
      </c>
      <c r="B129" s="43">
        <v>16</v>
      </c>
      <c r="C129" s="49" t="s">
        <v>479</v>
      </c>
      <c r="D129" s="49" t="s">
        <v>112</v>
      </c>
      <c r="E129" s="49" t="s">
        <v>480</v>
      </c>
      <c r="F129" s="49" t="s">
        <v>481</v>
      </c>
    </row>
    <row r="130" spans="1:6" ht="12.75">
      <c r="A130" s="41" t="s">
        <v>429</v>
      </c>
      <c r="B130" s="43">
        <v>17</v>
      </c>
      <c r="C130" s="49" t="s">
        <v>482</v>
      </c>
      <c r="D130" s="49" t="s">
        <v>112</v>
      </c>
      <c r="E130" s="49" t="s">
        <v>483</v>
      </c>
      <c r="F130" s="49" t="s">
        <v>484</v>
      </c>
    </row>
    <row r="131" spans="1:6" ht="12.75">
      <c r="A131" s="41" t="s">
        <v>429</v>
      </c>
      <c r="B131" s="43">
        <v>18</v>
      </c>
      <c r="C131" s="49" t="s">
        <v>485</v>
      </c>
      <c r="D131" s="49" t="s">
        <v>486</v>
      </c>
      <c r="E131" s="49" t="s">
        <v>118</v>
      </c>
      <c r="F131" s="49" t="s">
        <v>487</v>
      </c>
    </row>
    <row r="132" spans="1:6" ht="12.75">
      <c r="A132" s="41" t="s">
        <v>429</v>
      </c>
      <c r="B132" s="43">
        <v>19</v>
      </c>
      <c r="C132" s="49" t="s">
        <v>488</v>
      </c>
      <c r="D132" s="49" t="s">
        <v>112</v>
      </c>
      <c r="E132" s="49" t="s">
        <v>489</v>
      </c>
      <c r="F132" s="49" t="s">
        <v>490</v>
      </c>
    </row>
    <row r="133" spans="1:6" ht="12.75">
      <c r="A133" s="41" t="s">
        <v>429</v>
      </c>
      <c r="B133" s="43">
        <v>20</v>
      </c>
      <c r="C133" s="49" t="s">
        <v>491</v>
      </c>
      <c r="D133" s="49" t="s">
        <v>492</v>
      </c>
      <c r="E133" s="49" t="s">
        <v>112</v>
      </c>
      <c r="F133" s="49" t="s">
        <v>493</v>
      </c>
    </row>
    <row r="134" spans="1:6" ht="12.75">
      <c r="A134" s="41" t="s">
        <v>429</v>
      </c>
      <c r="B134" s="43">
        <v>21</v>
      </c>
      <c r="C134" s="49" t="s">
        <v>494</v>
      </c>
      <c r="D134" s="49" t="s">
        <v>495</v>
      </c>
      <c r="E134" s="49" t="s">
        <v>112</v>
      </c>
      <c r="F134" s="49" t="s">
        <v>496</v>
      </c>
    </row>
    <row r="135" spans="1:6" ht="12.75">
      <c r="A135" s="41" t="s">
        <v>429</v>
      </c>
      <c r="B135" s="43">
        <v>22</v>
      </c>
      <c r="C135" s="49" t="s">
        <v>497</v>
      </c>
      <c r="D135" s="49" t="s">
        <v>112</v>
      </c>
      <c r="E135" s="49" t="s">
        <v>498</v>
      </c>
      <c r="F135" s="49" t="s">
        <v>499</v>
      </c>
    </row>
    <row r="136" spans="1:6" ht="12.75">
      <c r="A136" s="41" t="s">
        <v>429</v>
      </c>
      <c r="B136" s="43">
        <v>23</v>
      </c>
      <c r="C136" s="49" t="s">
        <v>500</v>
      </c>
      <c r="D136" s="49" t="s">
        <v>112</v>
      </c>
      <c r="E136" s="49" t="s">
        <v>501</v>
      </c>
      <c r="F136" s="49" t="s">
        <v>502</v>
      </c>
    </row>
    <row r="137" spans="1:6" ht="12.75">
      <c r="A137" s="41" t="s">
        <v>503</v>
      </c>
      <c r="B137" s="43">
        <v>0</v>
      </c>
      <c r="C137" s="49" t="s">
        <v>504</v>
      </c>
      <c r="D137" s="49" t="s">
        <v>505</v>
      </c>
      <c r="E137" s="49" t="s">
        <v>112</v>
      </c>
      <c r="F137" s="49" t="s">
        <v>506</v>
      </c>
    </row>
    <row r="138" spans="1:6" ht="12.75">
      <c r="A138" s="41" t="s">
        <v>503</v>
      </c>
      <c r="B138" s="43">
        <v>1</v>
      </c>
      <c r="C138" s="49" t="s">
        <v>507</v>
      </c>
      <c r="D138" s="49" t="s">
        <v>508</v>
      </c>
      <c r="E138" s="49" t="s">
        <v>112</v>
      </c>
      <c r="F138" s="49" t="s">
        <v>509</v>
      </c>
    </row>
    <row r="139" spans="1:6" ht="12.75">
      <c r="A139" s="41" t="s">
        <v>503</v>
      </c>
      <c r="B139" s="43">
        <v>2</v>
      </c>
      <c r="C139" s="49" t="s">
        <v>510</v>
      </c>
      <c r="D139" s="49" t="s">
        <v>511</v>
      </c>
      <c r="E139" s="49" t="s">
        <v>112</v>
      </c>
      <c r="F139" s="49" t="s">
        <v>512</v>
      </c>
    </row>
    <row r="140" spans="1:6" ht="12.75">
      <c r="A140" s="41" t="s">
        <v>503</v>
      </c>
      <c r="B140" s="43">
        <v>3</v>
      </c>
      <c r="C140" s="49" t="s">
        <v>513</v>
      </c>
      <c r="D140" s="49" t="s">
        <v>514</v>
      </c>
      <c r="E140" s="49" t="s">
        <v>112</v>
      </c>
      <c r="F140" s="49" t="s">
        <v>515</v>
      </c>
    </row>
    <row r="141" spans="1:6" ht="12.75">
      <c r="A141" s="41" t="s">
        <v>503</v>
      </c>
      <c r="B141" s="43">
        <v>4</v>
      </c>
      <c r="C141" s="49" t="s">
        <v>516</v>
      </c>
      <c r="D141" s="49" t="s">
        <v>517</v>
      </c>
      <c r="E141" s="49" t="s">
        <v>112</v>
      </c>
      <c r="F141" s="49" t="s">
        <v>518</v>
      </c>
    </row>
    <row r="142" spans="1:6" ht="12.75">
      <c r="A142" s="41" t="s">
        <v>503</v>
      </c>
      <c r="B142" s="43">
        <v>5</v>
      </c>
      <c r="C142" s="49" t="s">
        <v>519</v>
      </c>
      <c r="D142" s="49" t="s">
        <v>520</v>
      </c>
      <c r="E142" s="49" t="s">
        <v>112</v>
      </c>
      <c r="F142" s="49" t="s">
        <v>521</v>
      </c>
    </row>
    <row r="143" spans="1:6" ht="12.75">
      <c r="A143" s="41" t="s">
        <v>503</v>
      </c>
      <c r="B143" s="43">
        <v>6</v>
      </c>
      <c r="C143" s="49" t="s">
        <v>522</v>
      </c>
      <c r="D143" s="49" t="s">
        <v>523</v>
      </c>
      <c r="E143" s="49" t="s">
        <v>112</v>
      </c>
      <c r="F143" s="49" t="s">
        <v>524</v>
      </c>
    </row>
    <row r="144" spans="1:6" ht="12.75">
      <c r="A144" s="41" t="s">
        <v>503</v>
      </c>
      <c r="B144" s="43">
        <v>7</v>
      </c>
      <c r="C144" s="49" t="s">
        <v>525</v>
      </c>
      <c r="D144" s="49" t="s">
        <v>526</v>
      </c>
      <c r="E144" s="49" t="s">
        <v>112</v>
      </c>
      <c r="F144" s="49" t="s">
        <v>527</v>
      </c>
    </row>
    <row r="145" spans="1:6" ht="12.75">
      <c r="A145" s="41" t="s">
        <v>503</v>
      </c>
      <c r="B145" s="43">
        <v>8</v>
      </c>
      <c r="C145" s="49" t="s">
        <v>528</v>
      </c>
      <c r="D145" s="49" t="s">
        <v>529</v>
      </c>
      <c r="E145" s="49" t="s">
        <v>112</v>
      </c>
      <c r="F145" s="49" t="s">
        <v>530</v>
      </c>
    </row>
    <row r="146" spans="1:6" ht="12.75">
      <c r="A146" s="41" t="s">
        <v>503</v>
      </c>
      <c r="B146" s="43">
        <v>9</v>
      </c>
      <c r="C146" s="49" t="s">
        <v>531</v>
      </c>
      <c r="D146" s="49" t="s">
        <v>532</v>
      </c>
      <c r="E146" s="49" t="s">
        <v>112</v>
      </c>
      <c r="F146" s="49" t="s">
        <v>533</v>
      </c>
    </row>
    <row r="147" spans="1:6" ht="12.75">
      <c r="A147" s="41" t="s">
        <v>503</v>
      </c>
      <c r="B147" s="43">
        <v>10</v>
      </c>
      <c r="C147" s="49" t="s">
        <v>534</v>
      </c>
      <c r="D147" s="49" t="s">
        <v>535</v>
      </c>
      <c r="E147" s="49" t="s">
        <v>112</v>
      </c>
      <c r="F147" s="49" t="s">
        <v>536</v>
      </c>
    </row>
    <row r="148" spans="1:6" ht="12.75">
      <c r="A148" s="41" t="s">
        <v>503</v>
      </c>
      <c r="B148" s="43">
        <v>11</v>
      </c>
      <c r="C148" s="49" t="s">
        <v>537</v>
      </c>
      <c r="D148" s="49" t="s">
        <v>538</v>
      </c>
      <c r="E148" s="49" t="s">
        <v>112</v>
      </c>
      <c r="F148" s="49" t="s">
        <v>539</v>
      </c>
    </row>
    <row r="149" spans="1:6" ht="12.75">
      <c r="A149" s="41" t="s">
        <v>503</v>
      </c>
      <c r="B149" s="43">
        <v>12</v>
      </c>
      <c r="C149" s="49" t="s">
        <v>540</v>
      </c>
      <c r="D149" s="49" t="s">
        <v>112</v>
      </c>
      <c r="E149" s="49" t="s">
        <v>541</v>
      </c>
      <c r="F149" s="49" t="s">
        <v>542</v>
      </c>
    </row>
    <row r="150" spans="1:6" ht="12.75">
      <c r="A150" s="41" t="s">
        <v>503</v>
      </c>
      <c r="B150" s="43">
        <v>13</v>
      </c>
      <c r="C150" s="49" t="s">
        <v>171</v>
      </c>
      <c r="D150" s="49" t="s">
        <v>112</v>
      </c>
      <c r="E150" s="49" t="s">
        <v>543</v>
      </c>
      <c r="F150" s="49" t="s">
        <v>544</v>
      </c>
    </row>
    <row r="151" spans="1:6" ht="12.75">
      <c r="A151" s="41" t="s">
        <v>503</v>
      </c>
      <c r="B151" s="43">
        <v>14</v>
      </c>
      <c r="C151" s="49" t="s">
        <v>545</v>
      </c>
      <c r="D151" s="49" t="s">
        <v>112</v>
      </c>
      <c r="E151" s="49" t="s">
        <v>164</v>
      </c>
      <c r="F151" s="49" t="s">
        <v>546</v>
      </c>
    </row>
    <row r="152" spans="1:6" ht="12.75">
      <c r="A152" s="41" t="s">
        <v>503</v>
      </c>
      <c r="B152" s="43">
        <v>15</v>
      </c>
      <c r="C152" s="49" t="s">
        <v>547</v>
      </c>
      <c r="D152" s="49" t="s">
        <v>112</v>
      </c>
      <c r="E152" s="49" t="s">
        <v>137</v>
      </c>
      <c r="F152" s="49" t="s">
        <v>548</v>
      </c>
    </row>
    <row r="153" spans="1:6" ht="12.75">
      <c r="A153" s="41" t="s">
        <v>503</v>
      </c>
      <c r="B153" s="43">
        <v>16</v>
      </c>
      <c r="C153" s="49" t="s">
        <v>549</v>
      </c>
      <c r="D153" s="49" t="s">
        <v>119</v>
      </c>
      <c r="E153" s="49" t="s">
        <v>550</v>
      </c>
      <c r="F153" s="49" t="s">
        <v>551</v>
      </c>
    </row>
    <row r="154" spans="1:6" ht="12.75">
      <c r="A154" s="41" t="s">
        <v>503</v>
      </c>
      <c r="B154" s="43">
        <v>17</v>
      </c>
      <c r="C154" s="49" t="s">
        <v>552</v>
      </c>
      <c r="D154" s="49" t="s">
        <v>112</v>
      </c>
      <c r="E154" s="49" t="s">
        <v>553</v>
      </c>
      <c r="F154" s="49" t="s">
        <v>554</v>
      </c>
    </row>
    <row r="155" spans="1:6" ht="12.75">
      <c r="A155" s="41" t="s">
        <v>503</v>
      </c>
      <c r="B155" s="43">
        <v>18</v>
      </c>
      <c r="C155" s="49" t="s">
        <v>555</v>
      </c>
      <c r="D155" s="49" t="s">
        <v>112</v>
      </c>
      <c r="E155" s="49" t="s">
        <v>556</v>
      </c>
      <c r="F155" s="49" t="s">
        <v>557</v>
      </c>
    </row>
    <row r="156" spans="1:6" ht="12.75">
      <c r="A156" s="41" t="s">
        <v>503</v>
      </c>
      <c r="B156" s="43">
        <v>19</v>
      </c>
      <c r="C156" s="49" t="s">
        <v>558</v>
      </c>
      <c r="D156" s="49" t="s">
        <v>112</v>
      </c>
      <c r="E156" s="49" t="s">
        <v>559</v>
      </c>
      <c r="F156" s="49" t="s">
        <v>560</v>
      </c>
    </row>
    <row r="157" spans="1:6" ht="12.75">
      <c r="A157" s="41" t="s">
        <v>503</v>
      </c>
      <c r="B157" s="43">
        <v>20</v>
      </c>
      <c r="C157" s="49" t="s">
        <v>561</v>
      </c>
      <c r="D157" s="49" t="s">
        <v>562</v>
      </c>
      <c r="E157" s="49" t="s">
        <v>112</v>
      </c>
      <c r="F157" s="49" t="s">
        <v>563</v>
      </c>
    </row>
    <row r="158" spans="1:6" ht="12.75">
      <c r="A158" s="41" t="s">
        <v>503</v>
      </c>
      <c r="B158" s="43">
        <v>21</v>
      </c>
      <c r="C158" s="49" t="s">
        <v>564</v>
      </c>
      <c r="D158" s="49" t="s">
        <v>565</v>
      </c>
      <c r="E158" s="49" t="s">
        <v>112</v>
      </c>
      <c r="F158" s="49" t="s">
        <v>566</v>
      </c>
    </row>
    <row r="159" spans="1:6" ht="12.75">
      <c r="A159" s="41" t="s">
        <v>503</v>
      </c>
      <c r="B159" s="43">
        <v>22</v>
      </c>
      <c r="C159" s="49" t="s">
        <v>567</v>
      </c>
      <c r="D159" s="49" t="s">
        <v>113</v>
      </c>
      <c r="E159" s="49" t="s">
        <v>568</v>
      </c>
      <c r="F159" s="49" t="s">
        <v>569</v>
      </c>
    </row>
    <row r="160" spans="1:6" ht="12.75">
      <c r="A160" s="41" t="s">
        <v>503</v>
      </c>
      <c r="B160" s="43">
        <v>23</v>
      </c>
      <c r="C160" s="49" t="s">
        <v>570</v>
      </c>
      <c r="D160" s="49" t="s">
        <v>112</v>
      </c>
      <c r="E160" s="49" t="s">
        <v>571</v>
      </c>
      <c r="F160" s="49" t="s">
        <v>572</v>
      </c>
    </row>
    <row r="161" spans="1:6" ht="12.75">
      <c r="A161" s="41" t="s">
        <v>573</v>
      </c>
      <c r="B161" s="43">
        <v>0</v>
      </c>
      <c r="C161" s="49" t="s">
        <v>574</v>
      </c>
      <c r="D161" s="49" t="s">
        <v>112</v>
      </c>
      <c r="E161" s="49" t="s">
        <v>575</v>
      </c>
      <c r="F161" s="49" t="s">
        <v>576</v>
      </c>
    </row>
    <row r="162" spans="1:6" ht="12.75">
      <c r="A162" s="41" t="s">
        <v>573</v>
      </c>
      <c r="B162" s="43">
        <v>1</v>
      </c>
      <c r="C162" s="49" t="s">
        <v>439</v>
      </c>
      <c r="D162" s="49" t="s">
        <v>112</v>
      </c>
      <c r="E162" s="49" t="s">
        <v>471</v>
      </c>
      <c r="F162" s="49" t="s">
        <v>577</v>
      </c>
    </row>
    <row r="163" spans="1:6" ht="12.75">
      <c r="A163" s="41" t="s">
        <v>573</v>
      </c>
      <c r="B163" s="43">
        <v>2</v>
      </c>
      <c r="C163" s="49" t="s">
        <v>578</v>
      </c>
      <c r="D163" s="49" t="s">
        <v>112</v>
      </c>
      <c r="E163" s="49" t="s">
        <v>137</v>
      </c>
      <c r="F163" s="49" t="s">
        <v>579</v>
      </c>
    </row>
    <row r="164" spans="1:6" ht="12.75">
      <c r="A164" s="41" t="s">
        <v>573</v>
      </c>
      <c r="B164" s="43">
        <v>3</v>
      </c>
      <c r="C164" s="49" t="s">
        <v>580</v>
      </c>
      <c r="D164" s="49" t="s">
        <v>581</v>
      </c>
      <c r="E164" s="49" t="s">
        <v>112</v>
      </c>
      <c r="F164" s="49" t="s">
        <v>582</v>
      </c>
    </row>
    <row r="165" spans="1:6" ht="12.75">
      <c r="A165" s="41" t="s">
        <v>573</v>
      </c>
      <c r="B165" s="43">
        <v>4</v>
      </c>
      <c r="C165" s="49" t="s">
        <v>583</v>
      </c>
      <c r="D165" s="49" t="s">
        <v>584</v>
      </c>
      <c r="E165" s="49" t="s">
        <v>112</v>
      </c>
      <c r="F165" s="49" t="s">
        <v>585</v>
      </c>
    </row>
    <row r="166" spans="1:6" ht="12.75">
      <c r="A166" s="41" t="s">
        <v>573</v>
      </c>
      <c r="B166" s="43">
        <v>5</v>
      </c>
      <c r="C166" s="49" t="s">
        <v>586</v>
      </c>
      <c r="D166" s="49" t="s">
        <v>587</v>
      </c>
      <c r="E166" s="49" t="s">
        <v>112</v>
      </c>
      <c r="F166" s="49" t="s">
        <v>588</v>
      </c>
    </row>
    <row r="167" spans="1:6" ht="12.75">
      <c r="A167" s="41" t="s">
        <v>573</v>
      </c>
      <c r="B167" s="43">
        <v>6</v>
      </c>
      <c r="C167" s="49" t="s">
        <v>589</v>
      </c>
      <c r="D167" s="49" t="s">
        <v>590</v>
      </c>
      <c r="E167" s="49" t="s">
        <v>112</v>
      </c>
      <c r="F167" s="49" t="s">
        <v>591</v>
      </c>
    </row>
    <row r="168" spans="1:6" ht="12.75">
      <c r="A168" s="41" t="s">
        <v>573</v>
      </c>
      <c r="B168" s="43">
        <v>7</v>
      </c>
      <c r="C168" s="49" t="s">
        <v>592</v>
      </c>
      <c r="D168" s="49" t="s">
        <v>593</v>
      </c>
      <c r="E168" s="49" t="s">
        <v>112</v>
      </c>
      <c r="F168" s="49" t="s">
        <v>594</v>
      </c>
    </row>
    <row r="169" spans="1:6" ht="12.75">
      <c r="A169" s="41" t="s">
        <v>573</v>
      </c>
      <c r="B169" s="43">
        <v>8</v>
      </c>
      <c r="C169" s="49" t="s">
        <v>595</v>
      </c>
      <c r="D169" s="49" t="s">
        <v>596</v>
      </c>
      <c r="E169" s="49" t="s">
        <v>112</v>
      </c>
      <c r="F169" s="49" t="s">
        <v>597</v>
      </c>
    </row>
    <row r="170" spans="1:6" ht="12.75">
      <c r="A170" s="41" t="s">
        <v>573</v>
      </c>
      <c r="B170" s="43">
        <v>9</v>
      </c>
      <c r="C170" s="49" t="s">
        <v>598</v>
      </c>
      <c r="D170" s="49" t="s">
        <v>599</v>
      </c>
      <c r="E170" s="49" t="s">
        <v>112</v>
      </c>
      <c r="F170" s="49" t="s">
        <v>600</v>
      </c>
    </row>
    <row r="171" spans="1:6" ht="12.75">
      <c r="A171" s="41" t="s">
        <v>573</v>
      </c>
      <c r="B171" s="43">
        <v>10</v>
      </c>
      <c r="C171" s="49" t="s">
        <v>601</v>
      </c>
      <c r="D171" s="49" t="s">
        <v>602</v>
      </c>
      <c r="E171" s="49" t="s">
        <v>112</v>
      </c>
      <c r="F171" s="49" t="s">
        <v>603</v>
      </c>
    </row>
    <row r="172" spans="1:6" ht="12.75">
      <c r="A172" s="41" t="s">
        <v>573</v>
      </c>
      <c r="B172" s="43">
        <v>11</v>
      </c>
      <c r="C172" s="49" t="s">
        <v>604</v>
      </c>
      <c r="D172" s="49" t="s">
        <v>605</v>
      </c>
      <c r="E172" s="49" t="s">
        <v>112</v>
      </c>
      <c r="F172" s="49" t="s">
        <v>606</v>
      </c>
    </row>
    <row r="173" spans="1:6" ht="12.75">
      <c r="A173" s="41" t="s">
        <v>573</v>
      </c>
      <c r="B173" s="43">
        <v>12</v>
      </c>
      <c r="C173" s="49" t="s">
        <v>607</v>
      </c>
      <c r="D173" s="49" t="s">
        <v>608</v>
      </c>
      <c r="E173" s="49" t="s">
        <v>112</v>
      </c>
      <c r="F173" s="49" t="s">
        <v>609</v>
      </c>
    </row>
    <row r="174" spans="1:6" ht="12.75">
      <c r="A174" s="41" t="s">
        <v>573</v>
      </c>
      <c r="B174" s="43">
        <v>13</v>
      </c>
      <c r="C174" s="49" t="s">
        <v>610</v>
      </c>
      <c r="D174" s="49" t="s">
        <v>611</v>
      </c>
      <c r="E174" s="49" t="s">
        <v>118</v>
      </c>
      <c r="F174" s="49" t="s">
        <v>145</v>
      </c>
    </row>
    <row r="175" spans="1:6" ht="12.75">
      <c r="A175" s="41" t="s">
        <v>573</v>
      </c>
      <c r="B175" s="43">
        <v>14</v>
      </c>
      <c r="C175" s="49" t="s">
        <v>612</v>
      </c>
      <c r="D175" s="49" t="s">
        <v>147</v>
      </c>
      <c r="E175" s="49" t="s">
        <v>112</v>
      </c>
      <c r="F175" s="49" t="s">
        <v>613</v>
      </c>
    </row>
    <row r="176" spans="1:6" ht="12.75">
      <c r="A176" s="41" t="s">
        <v>573</v>
      </c>
      <c r="B176" s="43">
        <v>15</v>
      </c>
      <c r="C176" s="49" t="s">
        <v>614</v>
      </c>
      <c r="D176" s="49" t="s">
        <v>615</v>
      </c>
      <c r="E176" s="49" t="s">
        <v>112</v>
      </c>
      <c r="F176" s="49" t="s">
        <v>616</v>
      </c>
    </row>
    <row r="177" spans="1:6" ht="12.75">
      <c r="A177" s="41" t="s">
        <v>573</v>
      </c>
      <c r="B177" s="43">
        <v>16</v>
      </c>
      <c r="C177" s="49" t="s">
        <v>617</v>
      </c>
      <c r="D177" s="49" t="s">
        <v>130</v>
      </c>
      <c r="E177" s="49" t="s">
        <v>112</v>
      </c>
      <c r="F177" s="49" t="s">
        <v>618</v>
      </c>
    </row>
    <row r="178" spans="1:6" ht="12.75">
      <c r="A178" s="41" t="s">
        <v>573</v>
      </c>
      <c r="B178" s="43">
        <v>17</v>
      </c>
      <c r="C178" s="49" t="s">
        <v>135</v>
      </c>
      <c r="D178" s="49" t="s">
        <v>619</v>
      </c>
      <c r="E178" s="49" t="s">
        <v>112</v>
      </c>
      <c r="F178" s="49" t="s">
        <v>620</v>
      </c>
    </row>
    <row r="179" spans="1:6" ht="12.75">
      <c r="A179" s="41" t="s">
        <v>573</v>
      </c>
      <c r="B179" s="43">
        <v>18</v>
      </c>
      <c r="C179" s="49" t="s">
        <v>621</v>
      </c>
      <c r="D179" s="49" t="s">
        <v>622</v>
      </c>
      <c r="E179" s="49" t="s">
        <v>112</v>
      </c>
      <c r="F179" s="49" t="s">
        <v>623</v>
      </c>
    </row>
    <row r="180" spans="1:6" ht="12.75">
      <c r="A180" s="41" t="s">
        <v>573</v>
      </c>
      <c r="B180" s="43">
        <v>19</v>
      </c>
      <c r="C180" s="49" t="s">
        <v>624</v>
      </c>
      <c r="D180" s="49" t="s">
        <v>625</v>
      </c>
      <c r="E180" s="49" t="s">
        <v>112</v>
      </c>
      <c r="F180" s="49" t="s">
        <v>626</v>
      </c>
    </row>
    <row r="181" spans="1:6" ht="12.75">
      <c r="A181" s="41" t="s">
        <v>573</v>
      </c>
      <c r="B181" s="43">
        <v>20</v>
      </c>
      <c r="C181" s="49" t="s">
        <v>627</v>
      </c>
      <c r="D181" s="49" t="s">
        <v>628</v>
      </c>
      <c r="E181" s="49" t="s">
        <v>112</v>
      </c>
      <c r="F181" s="49" t="s">
        <v>629</v>
      </c>
    </row>
    <row r="182" spans="1:6" ht="12.75">
      <c r="A182" s="41" t="s">
        <v>573</v>
      </c>
      <c r="B182" s="43">
        <v>21</v>
      </c>
      <c r="C182" s="49" t="s">
        <v>630</v>
      </c>
      <c r="D182" s="49" t="s">
        <v>631</v>
      </c>
      <c r="E182" s="49" t="s">
        <v>112</v>
      </c>
      <c r="F182" s="49" t="s">
        <v>632</v>
      </c>
    </row>
    <row r="183" spans="1:6" ht="12.75">
      <c r="A183" s="41" t="s">
        <v>573</v>
      </c>
      <c r="B183" s="43">
        <v>22</v>
      </c>
      <c r="C183" s="49" t="s">
        <v>633</v>
      </c>
      <c r="D183" s="49" t="s">
        <v>634</v>
      </c>
      <c r="E183" s="49" t="s">
        <v>112</v>
      </c>
      <c r="F183" s="49" t="s">
        <v>635</v>
      </c>
    </row>
    <row r="184" spans="1:6" ht="12.75">
      <c r="A184" s="41" t="s">
        <v>573</v>
      </c>
      <c r="B184" s="43">
        <v>23</v>
      </c>
      <c r="C184" s="49" t="s">
        <v>636</v>
      </c>
      <c r="D184" s="49" t="s">
        <v>637</v>
      </c>
      <c r="E184" s="49" t="s">
        <v>112</v>
      </c>
      <c r="F184" s="49" t="s">
        <v>638</v>
      </c>
    </row>
    <row r="185" spans="1:6" ht="12.75">
      <c r="A185" s="41" t="s">
        <v>639</v>
      </c>
      <c r="B185" s="43">
        <v>0</v>
      </c>
      <c r="C185" s="49" t="s">
        <v>640</v>
      </c>
      <c r="D185" s="49" t="s">
        <v>641</v>
      </c>
      <c r="E185" s="49" t="s">
        <v>112</v>
      </c>
      <c r="F185" s="49" t="s">
        <v>642</v>
      </c>
    </row>
    <row r="186" spans="1:6" ht="12.75">
      <c r="A186" s="41" t="s">
        <v>639</v>
      </c>
      <c r="B186" s="43">
        <v>1</v>
      </c>
      <c r="C186" s="49" t="s">
        <v>643</v>
      </c>
      <c r="D186" s="49" t="s">
        <v>644</v>
      </c>
      <c r="E186" s="49" t="s">
        <v>112</v>
      </c>
      <c r="F186" s="49" t="s">
        <v>645</v>
      </c>
    </row>
    <row r="187" spans="1:6" ht="12.75">
      <c r="A187" s="41" t="s">
        <v>639</v>
      </c>
      <c r="B187" s="43">
        <v>2</v>
      </c>
      <c r="C187" s="49" t="s">
        <v>646</v>
      </c>
      <c r="D187" s="49" t="s">
        <v>647</v>
      </c>
      <c r="E187" s="49" t="s">
        <v>112</v>
      </c>
      <c r="F187" s="49" t="s">
        <v>648</v>
      </c>
    </row>
    <row r="188" spans="1:6" ht="12.75">
      <c r="A188" s="41" t="s">
        <v>639</v>
      </c>
      <c r="B188" s="43">
        <v>3</v>
      </c>
      <c r="C188" s="49" t="s">
        <v>649</v>
      </c>
      <c r="D188" s="49" t="s">
        <v>149</v>
      </c>
      <c r="E188" s="49" t="s">
        <v>112</v>
      </c>
      <c r="F188" s="49" t="s">
        <v>650</v>
      </c>
    </row>
    <row r="189" spans="1:6" ht="12.75">
      <c r="A189" s="41" t="s">
        <v>639</v>
      </c>
      <c r="B189" s="43">
        <v>4</v>
      </c>
      <c r="C189" s="49" t="s">
        <v>651</v>
      </c>
      <c r="D189" s="49" t="s">
        <v>115</v>
      </c>
      <c r="E189" s="49" t="s">
        <v>652</v>
      </c>
      <c r="F189" s="49" t="s">
        <v>653</v>
      </c>
    </row>
    <row r="190" spans="1:6" ht="12.75">
      <c r="A190" s="41" t="s">
        <v>639</v>
      </c>
      <c r="B190" s="43">
        <v>5</v>
      </c>
      <c r="C190" s="49" t="s">
        <v>654</v>
      </c>
      <c r="D190" s="49" t="s">
        <v>655</v>
      </c>
      <c r="E190" s="49" t="s">
        <v>112</v>
      </c>
      <c r="F190" s="49" t="s">
        <v>656</v>
      </c>
    </row>
    <row r="191" spans="1:6" ht="12.75">
      <c r="A191" s="41" t="s">
        <v>639</v>
      </c>
      <c r="B191" s="43">
        <v>6</v>
      </c>
      <c r="C191" s="49" t="s">
        <v>657</v>
      </c>
      <c r="D191" s="49" t="s">
        <v>658</v>
      </c>
      <c r="E191" s="49" t="s">
        <v>112</v>
      </c>
      <c r="F191" s="49" t="s">
        <v>659</v>
      </c>
    </row>
    <row r="192" spans="1:6" ht="12.75">
      <c r="A192" s="41" t="s">
        <v>639</v>
      </c>
      <c r="B192" s="43">
        <v>7</v>
      </c>
      <c r="C192" s="49" t="s">
        <v>660</v>
      </c>
      <c r="D192" s="49" t="s">
        <v>661</v>
      </c>
      <c r="E192" s="49" t="s">
        <v>112</v>
      </c>
      <c r="F192" s="49" t="s">
        <v>662</v>
      </c>
    </row>
    <row r="193" spans="1:6" ht="12.75">
      <c r="A193" s="41" t="s">
        <v>639</v>
      </c>
      <c r="B193" s="43">
        <v>8</v>
      </c>
      <c r="C193" s="49" t="s">
        <v>663</v>
      </c>
      <c r="D193" s="49" t="s">
        <v>664</v>
      </c>
      <c r="E193" s="49" t="s">
        <v>112</v>
      </c>
      <c r="F193" s="49" t="s">
        <v>665</v>
      </c>
    </row>
    <row r="194" spans="1:6" ht="12.75">
      <c r="A194" s="41" t="s">
        <v>639</v>
      </c>
      <c r="B194" s="43">
        <v>9</v>
      </c>
      <c r="C194" s="49" t="s">
        <v>666</v>
      </c>
      <c r="D194" s="49" t="s">
        <v>667</v>
      </c>
      <c r="E194" s="49" t="s">
        <v>112</v>
      </c>
      <c r="F194" s="49" t="s">
        <v>668</v>
      </c>
    </row>
    <row r="195" spans="1:6" ht="12.75">
      <c r="A195" s="41" t="s">
        <v>639</v>
      </c>
      <c r="B195" s="43">
        <v>10</v>
      </c>
      <c r="C195" s="49" t="s">
        <v>669</v>
      </c>
      <c r="D195" s="49" t="s">
        <v>670</v>
      </c>
      <c r="E195" s="49" t="s">
        <v>112</v>
      </c>
      <c r="F195" s="49" t="s">
        <v>671</v>
      </c>
    </row>
    <row r="196" spans="1:6" ht="12.75">
      <c r="A196" s="41" t="s">
        <v>639</v>
      </c>
      <c r="B196" s="43">
        <v>11</v>
      </c>
      <c r="C196" s="49" t="s">
        <v>672</v>
      </c>
      <c r="D196" s="49" t="s">
        <v>673</v>
      </c>
      <c r="E196" s="49" t="s">
        <v>112</v>
      </c>
      <c r="F196" s="49" t="s">
        <v>674</v>
      </c>
    </row>
    <row r="197" spans="1:6" ht="12.75">
      <c r="A197" s="41" t="s">
        <v>639</v>
      </c>
      <c r="B197" s="43">
        <v>12</v>
      </c>
      <c r="C197" s="49" t="s">
        <v>675</v>
      </c>
      <c r="D197" s="49" t="s">
        <v>676</v>
      </c>
      <c r="E197" s="49" t="s">
        <v>112</v>
      </c>
      <c r="F197" s="49" t="s">
        <v>677</v>
      </c>
    </row>
    <row r="198" spans="1:6" ht="12.75">
      <c r="A198" s="41" t="s">
        <v>639</v>
      </c>
      <c r="B198" s="43">
        <v>13</v>
      </c>
      <c r="C198" s="49" t="s">
        <v>678</v>
      </c>
      <c r="D198" s="49" t="s">
        <v>679</v>
      </c>
      <c r="E198" s="49" t="s">
        <v>112</v>
      </c>
      <c r="F198" s="49" t="s">
        <v>680</v>
      </c>
    </row>
    <row r="199" spans="1:6" ht="12.75">
      <c r="A199" s="41" t="s">
        <v>639</v>
      </c>
      <c r="B199" s="43">
        <v>14</v>
      </c>
      <c r="C199" s="49" t="s">
        <v>681</v>
      </c>
      <c r="D199" s="49" t="s">
        <v>682</v>
      </c>
      <c r="E199" s="49" t="s">
        <v>112</v>
      </c>
      <c r="F199" s="49" t="s">
        <v>683</v>
      </c>
    </row>
    <row r="200" spans="1:6" ht="12.75">
      <c r="A200" s="41" t="s">
        <v>639</v>
      </c>
      <c r="B200" s="43">
        <v>15</v>
      </c>
      <c r="C200" s="49" t="s">
        <v>684</v>
      </c>
      <c r="D200" s="49" t="s">
        <v>685</v>
      </c>
      <c r="E200" s="49" t="s">
        <v>116</v>
      </c>
      <c r="F200" s="49" t="s">
        <v>686</v>
      </c>
    </row>
    <row r="201" spans="1:6" ht="12.75">
      <c r="A201" s="41" t="s">
        <v>639</v>
      </c>
      <c r="B201" s="43">
        <v>16</v>
      </c>
      <c r="C201" s="49" t="s">
        <v>687</v>
      </c>
      <c r="D201" s="49" t="s">
        <v>112</v>
      </c>
      <c r="E201" s="49" t="s">
        <v>688</v>
      </c>
      <c r="F201" s="49" t="s">
        <v>689</v>
      </c>
    </row>
    <row r="202" spans="1:6" ht="12.75">
      <c r="A202" s="41" t="s">
        <v>639</v>
      </c>
      <c r="B202" s="43">
        <v>17</v>
      </c>
      <c r="C202" s="49" t="s">
        <v>690</v>
      </c>
      <c r="D202" s="49" t="s">
        <v>112</v>
      </c>
      <c r="E202" s="49" t="s">
        <v>150</v>
      </c>
      <c r="F202" s="49" t="s">
        <v>691</v>
      </c>
    </row>
    <row r="203" spans="1:6" ht="12.75">
      <c r="A203" s="41" t="s">
        <v>639</v>
      </c>
      <c r="B203" s="43">
        <v>18</v>
      </c>
      <c r="C203" s="49" t="s">
        <v>692</v>
      </c>
      <c r="D203" s="49" t="s">
        <v>115</v>
      </c>
      <c r="E203" s="49" t="s">
        <v>693</v>
      </c>
      <c r="F203" s="49" t="s">
        <v>694</v>
      </c>
    </row>
    <row r="204" spans="1:6" ht="12.75">
      <c r="A204" s="41" t="s">
        <v>639</v>
      </c>
      <c r="B204" s="43">
        <v>19</v>
      </c>
      <c r="C204" s="49" t="s">
        <v>695</v>
      </c>
      <c r="D204" s="49" t="s">
        <v>696</v>
      </c>
      <c r="E204" s="49" t="s">
        <v>142</v>
      </c>
      <c r="F204" s="49" t="s">
        <v>697</v>
      </c>
    </row>
    <row r="205" spans="1:6" ht="12.75">
      <c r="A205" s="41" t="s">
        <v>639</v>
      </c>
      <c r="B205" s="43">
        <v>20</v>
      </c>
      <c r="C205" s="49" t="s">
        <v>698</v>
      </c>
      <c r="D205" s="49" t="s">
        <v>699</v>
      </c>
      <c r="E205" s="49" t="s">
        <v>112</v>
      </c>
      <c r="F205" s="49" t="s">
        <v>700</v>
      </c>
    </row>
    <row r="206" spans="1:6" ht="12.75">
      <c r="A206" s="41" t="s">
        <v>639</v>
      </c>
      <c r="B206" s="43">
        <v>21</v>
      </c>
      <c r="C206" s="49" t="s">
        <v>701</v>
      </c>
      <c r="D206" s="49" t="s">
        <v>702</v>
      </c>
      <c r="E206" s="49" t="s">
        <v>112</v>
      </c>
      <c r="F206" s="49" t="s">
        <v>703</v>
      </c>
    </row>
    <row r="207" spans="1:6" ht="12.75">
      <c r="A207" s="41" t="s">
        <v>639</v>
      </c>
      <c r="B207" s="43">
        <v>22</v>
      </c>
      <c r="C207" s="49" t="s">
        <v>704</v>
      </c>
      <c r="D207" s="49" t="s">
        <v>112</v>
      </c>
      <c r="E207" s="49" t="s">
        <v>705</v>
      </c>
      <c r="F207" s="49" t="s">
        <v>706</v>
      </c>
    </row>
    <row r="208" spans="1:6" ht="12.75">
      <c r="A208" s="41" t="s">
        <v>639</v>
      </c>
      <c r="B208" s="43">
        <v>23</v>
      </c>
      <c r="C208" s="49" t="s">
        <v>707</v>
      </c>
      <c r="D208" s="49" t="s">
        <v>708</v>
      </c>
      <c r="E208" s="49" t="s">
        <v>112</v>
      </c>
      <c r="F208" s="49" t="s">
        <v>709</v>
      </c>
    </row>
    <row r="209" spans="1:6" ht="12.75">
      <c r="A209" s="41" t="s">
        <v>710</v>
      </c>
      <c r="B209" s="43">
        <v>0</v>
      </c>
      <c r="C209" s="49" t="s">
        <v>711</v>
      </c>
      <c r="D209" s="49" t="s">
        <v>112</v>
      </c>
      <c r="E209" s="49" t="s">
        <v>363</v>
      </c>
      <c r="F209" s="49" t="s">
        <v>712</v>
      </c>
    </row>
    <row r="210" spans="1:6" ht="12.75">
      <c r="A210" s="41" t="s">
        <v>710</v>
      </c>
      <c r="B210" s="43">
        <v>1</v>
      </c>
      <c r="C210" s="49" t="s">
        <v>713</v>
      </c>
      <c r="D210" s="49" t="s">
        <v>112</v>
      </c>
      <c r="E210" s="49" t="s">
        <v>714</v>
      </c>
      <c r="F210" s="49" t="s">
        <v>715</v>
      </c>
    </row>
    <row r="211" spans="1:6" ht="12.75">
      <c r="A211" s="41" t="s">
        <v>710</v>
      </c>
      <c r="B211" s="43">
        <v>2</v>
      </c>
      <c r="C211" s="49" t="s">
        <v>716</v>
      </c>
      <c r="D211" s="49" t="s">
        <v>112</v>
      </c>
      <c r="E211" s="49" t="s">
        <v>717</v>
      </c>
      <c r="F211" s="49" t="s">
        <v>718</v>
      </c>
    </row>
    <row r="212" spans="1:6" ht="12.75">
      <c r="A212" s="41" t="s">
        <v>710</v>
      </c>
      <c r="B212" s="43">
        <v>3</v>
      </c>
      <c r="C212" s="49" t="s">
        <v>719</v>
      </c>
      <c r="D212" s="49" t="s">
        <v>112</v>
      </c>
      <c r="E212" s="49" t="s">
        <v>720</v>
      </c>
      <c r="F212" s="49" t="s">
        <v>721</v>
      </c>
    </row>
    <row r="213" spans="1:6" ht="12.75">
      <c r="A213" s="41" t="s">
        <v>710</v>
      </c>
      <c r="B213" s="43">
        <v>4</v>
      </c>
      <c r="C213" s="49" t="s">
        <v>722</v>
      </c>
      <c r="D213" s="49" t="s">
        <v>112</v>
      </c>
      <c r="E213" s="49" t="s">
        <v>723</v>
      </c>
      <c r="F213" s="49" t="s">
        <v>724</v>
      </c>
    </row>
    <row r="214" spans="1:6" ht="12.75">
      <c r="A214" s="41" t="s">
        <v>710</v>
      </c>
      <c r="B214" s="43">
        <v>5</v>
      </c>
      <c r="C214" s="49" t="s">
        <v>725</v>
      </c>
      <c r="D214" s="49" t="s">
        <v>112</v>
      </c>
      <c r="E214" s="49" t="s">
        <v>726</v>
      </c>
      <c r="F214" s="49" t="s">
        <v>727</v>
      </c>
    </row>
    <row r="215" spans="1:6" ht="12.75">
      <c r="A215" s="41" t="s">
        <v>710</v>
      </c>
      <c r="B215" s="43">
        <v>6</v>
      </c>
      <c r="C215" s="49" t="s">
        <v>728</v>
      </c>
      <c r="D215" s="49" t="s">
        <v>729</v>
      </c>
      <c r="E215" s="49" t="s">
        <v>112</v>
      </c>
      <c r="F215" s="49" t="s">
        <v>730</v>
      </c>
    </row>
    <row r="216" spans="1:6" ht="12.75">
      <c r="A216" s="41" t="s">
        <v>710</v>
      </c>
      <c r="B216" s="43">
        <v>7</v>
      </c>
      <c r="C216" s="49" t="s">
        <v>731</v>
      </c>
      <c r="D216" s="49" t="s">
        <v>732</v>
      </c>
      <c r="E216" s="49" t="s">
        <v>112</v>
      </c>
      <c r="F216" s="49" t="s">
        <v>733</v>
      </c>
    </row>
    <row r="217" spans="1:6" ht="12.75">
      <c r="A217" s="41" t="s">
        <v>710</v>
      </c>
      <c r="B217" s="43">
        <v>8</v>
      </c>
      <c r="C217" s="49" t="s">
        <v>734</v>
      </c>
      <c r="D217" s="49" t="s">
        <v>735</v>
      </c>
      <c r="E217" s="49" t="s">
        <v>112</v>
      </c>
      <c r="F217" s="49" t="s">
        <v>736</v>
      </c>
    </row>
    <row r="218" spans="1:6" ht="12.75">
      <c r="A218" s="41" t="s">
        <v>710</v>
      </c>
      <c r="B218" s="43">
        <v>9</v>
      </c>
      <c r="C218" s="49" t="s">
        <v>737</v>
      </c>
      <c r="D218" s="49" t="s">
        <v>738</v>
      </c>
      <c r="E218" s="49" t="s">
        <v>112</v>
      </c>
      <c r="F218" s="49" t="s">
        <v>739</v>
      </c>
    </row>
    <row r="219" spans="1:6" ht="12.75">
      <c r="A219" s="41" t="s">
        <v>710</v>
      </c>
      <c r="B219" s="43">
        <v>10</v>
      </c>
      <c r="C219" s="49" t="s">
        <v>740</v>
      </c>
      <c r="D219" s="49" t="s">
        <v>112</v>
      </c>
      <c r="E219" s="49" t="s">
        <v>741</v>
      </c>
      <c r="F219" s="49" t="s">
        <v>742</v>
      </c>
    </row>
    <row r="220" spans="1:6" ht="12.75">
      <c r="A220" s="41" t="s">
        <v>710</v>
      </c>
      <c r="B220" s="43">
        <v>11</v>
      </c>
      <c r="C220" s="49" t="s">
        <v>743</v>
      </c>
      <c r="D220" s="49" t="s">
        <v>112</v>
      </c>
      <c r="E220" s="49" t="s">
        <v>744</v>
      </c>
      <c r="F220" s="49" t="s">
        <v>745</v>
      </c>
    </row>
    <row r="221" spans="1:6" ht="12.75">
      <c r="A221" s="41" t="s">
        <v>710</v>
      </c>
      <c r="B221" s="43">
        <v>12</v>
      </c>
      <c r="C221" s="49" t="s">
        <v>746</v>
      </c>
      <c r="D221" s="49" t="s">
        <v>112</v>
      </c>
      <c r="E221" s="49" t="s">
        <v>747</v>
      </c>
      <c r="F221" s="49" t="s">
        <v>748</v>
      </c>
    </row>
    <row r="222" spans="1:6" ht="12.75">
      <c r="A222" s="41" t="s">
        <v>710</v>
      </c>
      <c r="B222" s="43">
        <v>13</v>
      </c>
      <c r="C222" s="49" t="s">
        <v>749</v>
      </c>
      <c r="D222" s="49" t="s">
        <v>112</v>
      </c>
      <c r="E222" s="49" t="s">
        <v>750</v>
      </c>
      <c r="F222" s="49" t="s">
        <v>751</v>
      </c>
    </row>
    <row r="223" spans="1:6" ht="12.75">
      <c r="A223" s="41" t="s">
        <v>710</v>
      </c>
      <c r="B223" s="43">
        <v>14</v>
      </c>
      <c r="C223" s="49" t="s">
        <v>752</v>
      </c>
      <c r="D223" s="49" t="s">
        <v>112</v>
      </c>
      <c r="E223" s="49" t="s">
        <v>753</v>
      </c>
      <c r="F223" s="49" t="s">
        <v>754</v>
      </c>
    </row>
    <row r="224" spans="1:6" ht="12.75">
      <c r="A224" s="41" t="s">
        <v>710</v>
      </c>
      <c r="B224" s="43">
        <v>15</v>
      </c>
      <c r="C224" s="49" t="s">
        <v>755</v>
      </c>
      <c r="D224" s="49" t="s">
        <v>112</v>
      </c>
      <c r="E224" s="49" t="s">
        <v>756</v>
      </c>
      <c r="F224" s="49" t="s">
        <v>166</v>
      </c>
    </row>
    <row r="225" spans="1:6" ht="12.75">
      <c r="A225" s="41" t="s">
        <v>710</v>
      </c>
      <c r="B225" s="43">
        <v>16</v>
      </c>
      <c r="C225" s="49" t="s">
        <v>757</v>
      </c>
      <c r="D225" s="49" t="s">
        <v>112</v>
      </c>
      <c r="E225" s="49" t="s">
        <v>758</v>
      </c>
      <c r="F225" s="49" t="s">
        <v>759</v>
      </c>
    </row>
    <row r="226" spans="1:6" ht="12.75">
      <c r="A226" s="41" t="s">
        <v>710</v>
      </c>
      <c r="B226" s="43">
        <v>17</v>
      </c>
      <c r="C226" s="49" t="s">
        <v>760</v>
      </c>
      <c r="D226" s="49" t="s">
        <v>112</v>
      </c>
      <c r="E226" s="49" t="s">
        <v>761</v>
      </c>
      <c r="F226" s="49" t="s">
        <v>762</v>
      </c>
    </row>
    <row r="227" spans="1:6" ht="12.75">
      <c r="A227" s="41" t="s">
        <v>710</v>
      </c>
      <c r="B227" s="43">
        <v>18</v>
      </c>
      <c r="C227" s="49" t="s">
        <v>763</v>
      </c>
      <c r="D227" s="49" t="s">
        <v>113</v>
      </c>
      <c r="E227" s="49" t="s">
        <v>764</v>
      </c>
      <c r="F227" s="49" t="s">
        <v>765</v>
      </c>
    </row>
    <row r="228" spans="1:6" ht="12.75">
      <c r="A228" s="41" t="s">
        <v>710</v>
      </c>
      <c r="B228" s="43">
        <v>19</v>
      </c>
      <c r="C228" s="49" t="s">
        <v>766</v>
      </c>
      <c r="D228" s="49" t="s">
        <v>118</v>
      </c>
      <c r="E228" s="49" t="s">
        <v>767</v>
      </c>
      <c r="F228" s="49" t="s">
        <v>768</v>
      </c>
    </row>
    <row r="229" spans="1:6" ht="12.75">
      <c r="A229" s="41" t="s">
        <v>710</v>
      </c>
      <c r="B229" s="43">
        <v>20</v>
      </c>
      <c r="C229" s="49" t="s">
        <v>769</v>
      </c>
      <c r="D229" s="49" t="s">
        <v>770</v>
      </c>
      <c r="E229" s="49" t="s">
        <v>112</v>
      </c>
      <c r="F229" s="49" t="s">
        <v>771</v>
      </c>
    </row>
    <row r="230" spans="1:6" ht="12.75">
      <c r="A230" s="41" t="s">
        <v>710</v>
      </c>
      <c r="B230" s="43">
        <v>21</v>
      </c>
      <c r="C230" s="49" t="s">
        <v>772</v>
      </c>
      <c r="D230" s="49" t="s">
        <v>112</v>
      </c>
      <c r="E230" s="49" t="s">
        <v>773</v>
      </c>
      <c r="F230" s="49" t="s">
        <v>774</v>
      </c>
    </row>
    <row r="231" spans="1:6" ht="12.75">
      <c r="A231" s="41" t="s">
        <v>710</v>
      </c>
      <c r="B231" s="43">
        <v>22</v>
      </c>
      <c r="C231" s="49" t="s">
        <v>775</v>
      </c>
      <c r="D231" s="49" t="s">
        <v>112</v>
      </c>
      <c r="E231" s="49" t="s">
        <v>776</v>
      </c>
      <c r="F231" s="49" t="s">
        <v>777</v>
      </c>
    </row>
    <row r="232" spans="1:6" ht="12.75">
      <c r="A232" s="41" t="s">
        <v>710</v>
      </c>
      <c r="B232" s="43">
        <v>23</v>
      </c>
      <c r="C232" s="49" t="s">
        <v>778</v>
      </c>
      <c r="D232" s="49" t="s">
        <v>113</v>
      </c>
      <c r="E232" s="49" t="s">
        <v>779</v>
      </c>
      <c r="F232" s="49" t="s">
        <v>780</v>
      </c>
    </row>
    <row r="233" spans="1:6" ht="12.75">
      <c r="A233" s="41" t="s">
        <v>781</v>
      </c>
      <c r="B233" s="43">
        <v>0</v>
      </c>
      <c r="C233" s="49" t="s">
        <v>782</v>
      </c>
      <c r="D233" s="49" t="s">
        <v>112</v>
      </c>
      <c r="E233" s="49" t="s">
        <v>783</v>
      </c>
      <c r="F233" s="49" t="s">
        <v>784</v>
      </c>
    </row>
    <row r="234" spans="1:6" ht="12.75">
      <c r="A234" s="41" t="s">
        <v>781</v>
      </c>
      <c r="B234" s="43">
        <v>1</v>
      </c>
      <c r="C234" s="49" t="s">
        <v>785</v>
      </c>
      <c r="D234" s="49" t="s">
        <v>112</v>
      </c>
      <c r="E234" s="49" t="s">
        <v>786</v>
      </c>
      <c r="F234" s="49" t="s">
        <v>787</v>
      </c>
    </row>
    <row r="235" spans="1:6" ht="12.75">
      <c r="A235" s="41" t="s">
        <v>781</v>
      </c>
      <c r="B235" s="43">
        <v>2</v>
      </c>
      <c r="C235" s="49" t="s">
        <v>788</v>
      </c>
      <c r="D235" s="49" t="s">
        <v>789</v>
      </c>
      <c r="E235" s="49" t="s">
        <v>112</v>
      </c>
      <c r="F235" s="49" t="s">
        <v>790</v>
      </c>
    </row>
    <row r="236" spans="1:6" ht="12.75">
      <c r="A236" s="41" t="s">
        <v>781</v>
      </c>
      <c r="B236" s="43">
        <v>3</v>
      </c>
      <c r="C236" s="49" t="s">
        <v>175</v>
      </c>
      <c r="D236" s="49" t="s">
        <v>112</v>
      </c>
      <c r="E236" s="49" t="s">
        <v>791</v>
      </c>
      <c r="F236" s="49" t="s">
        <v>792</v>
      </c>
    </row>
    <row r="237" spans="1:6" ht="12.75">
      <c r="A237" s="41" t="s">
        <v>781</v>
      </c>
      <c r="B237" s="43">
        <v>4</v>
      </c>
      <c r="C237" s="49" t="s">
        <v>793</v>
      </c>
      <c r="D237" s="49" t="s">
        <v>112</v>
      </c>
      <c r="E237" s="49" t="s">
        <v>794</v>
      </c>
      <c r="F237" s="49" t="s">
        <v>795</v>
      </c>
    </row>
    <row r="238" spans="1:6" ht="12.75">
      <c r="A238" s="41" t="s">
        <v>781</v>
      </c>
      <c r="B238" s="43">
        <v>5</v>
      </c>
      <c r="C238" s="49" t="s">
        <v>796</v>
      </c>
      <c r="D238" s="49" t="s">
        <v>112</v>
      </c>
      <c r="E238" s="49" t="s">
        <v>797</v>
      </c>
      <c r="F238" s="49" t="s">
        <v>798</v>
      </c>
    </row>
    <row r="239" spans="1:6" ht="12.75">
      <c r="A239" s="41" t="s">
        <v>781</v>
      </c>
      <c r="B239" s="43">
        <v>6</v>
      </c>
      <c r="C239" s="49" t="s">
        <v>175</v>
      </c>
      <c r="D239" s="49" t="s">
        <v>799</v>
      </c>
      <c r="E239" s="49" t="s">
        <v>112</v>
      </c>
      <c r="F239" s="49" t="s">
        <v>792</v>
      </c>
    </row>
    <row r="240" spans="1:6" ht="12.75">
      <c r="A240" s="41" t="s">
        <v>781</v>
      </c>
      <c r="B240" s="43">
        <v>7</v>
      </c>
      <c r="C240" s="49" t="s">
        <v>800</v>
      </c>
      <c r="D240" s="49" t="s">
        <v>801</v>
      </c>
      <c r="E240" s="49" t="s">
        <v>112</v>
      </c>
      <c r="F240" s="49" t="s">
        <v>802</v>
      </c>
    </row>
    <row r="241" spans="1:6" ht="12.75">
      <c r="A241" s="41" t="s">
        <v>781</v>
      </c>
      <c r="B241" s="43">
        <v>8</v>
      </c>
      <c r="C241" s="49" t="s">
        <v>803</v>
      </c>
      <c r="D241" s="49" t="s">
        <v>804</v>
      </c>
      <c r="E241" s="49" t="s">
        <v>112</v>
      </c>
      <c r="F241" s="49" t="s">
        <v>805</v>
      </c>
    </row>
    <row r="242" spans="1:6" ht="12.75">
      <c r="A242" s="41" t="s">
        <v>781</v>
      </c>
      <c r="B242" s="43">
        <v>9</v>
      </c>
      <c r="C242" s="49" t="s">
        <v>806</v>
      </c>
      <c r="D242" s="49" t="s">
        <v>807</v>
      </c>
      <c r="E242" s="49" t="s">
        <v>112</v>
      </c>
      <c r="F242" s="49" t="s">
        <v>808</v>
      </c>
    </row>
    <row r="243" spans="1:6" ht="12.75">
      <c r="A243" s="41" t="s">
        <v>781</v>
      </c>
      <c r="B243" s="43">
        <v>10</v>
      </c>
      <c r="C243" s="49" t="s">
        <v>809</v>
      </c>
      <c r="D243" s="49" t="s">
        <v>112</v>
      </c>
      <c r="E243" s="49" t="s">
        <v>810</v>
      </c>
      <c r="F243" s="49" t="s">
        <v>811</v>
      </c>
    </row>
    <row r="244" spans="1:6" ht="12.75">
      <c r="A244" s="41" t="s">
        <v>781</v>
      </c>
      <c r="B244" s="43">
        <v>11</v>
      </c>
      <c r="C244" s="49" t="s">
        <v>812</v>
      </c>
      <c r="D244" s="49" t="s">
        <v>813</v>
      </c>
      <c r="E244" s="49" t="s">
        <v>114</v>
      </c>
      <c r="F244" s="49" t="s">
        <v>814</v>
      </c>
    </row>
    <row r="245" spans="1:6" ht="12.75">
      <c r="A245" s="41" t="s">
        <v>781</v>
      </c>
      <c r="B245" s="43">
        <v>12</v>
      </c>
      <c r="C245" s="49" t="s">
        <v>815</v>
      </c>
      <c r="D245" s="49" t="s">
        <v>816</v>
      </c>
      <c r="E245" s="49" t="s">
        <v>112</v>
      </c>
      <c r="F245" s="49" t="s">
        <v>817</v>
      </c>
    </row>
    <row r="246" spans="1:6" ht="12.75">
      <c r="A246" s="41" t="s">
        <v>781</v>
      </c>
      <c r="B246" s="43">
        <v>13</v>
      </c>
      <c r="C246" s="49" t="s">
        <v>818</v>
      </c>
      <c r="D246" s="49" t="s">
        <v>819</v>
      </c>
      <c r="E246" s="49" t="s">
        <v>112</v>
      </c>
      <c r="F246" s="49" t="s">
        <v>820</v>
      </c>
    </row>
    <row r="247" spans="1:6" ht="12.75">
      <c r="A247" s="41" t="s">
        <v>781</v>
      </c>
      <c r="B247" s="43">
        <v>14</v>
      </c>
      <c r="C247" s="49" t="s">
        <v>821</v>
      </c>
      <c r="D247" s="49" t="s">
        <v>112</v>
      </c>
      <c r="E247" s="49" t="s">
        <v>822</v>
      </c>
      <c r="F247" s="49" t="s">
        <v>823</v>
      </c>
    </row>
    <row r="248" spans="1:6" ht="12.75">
      <c r="A248" s="41" t="s">
        <v>781</v>
      </c>
      <c r="B248" s="43">
        <v>15</v>
      </c>
      <c r="C248" s="49" t="s">
        <v>824</v>
      </c>
      <c r="D248" s="49" t="s">
        <v>112</v>
      </c>
      <c r="E248" s="49" t="s">
        <v>825</v>
      </c>
      <c r="F248" s="49" t="s">
        <v>826</v>
      </c>
    </row>
    <row r="249" spans="1:6" ht="12.75">
      <c r="A249" s="41" t="s">
        <v>781</v>
      </c>
      <c r="B249" s="43">
        <v>16</v>
      </c>
      <c r="C249" s="49" t="s">
        <v>827</v>
      </c>
      <c r="D249" s="49" t="s">
        <v>112</v>
      </c>
      <c r="E249" s="49" t="s">
        <v>828</v>
      </c>
      <c r="F249" s="49" t="s">
        <v>829</v>
      </c>
    </row>
    <row r="250" spans="1:6" ht="12.75">
      <c r="A250" s="41" t="s">
        <v>781</v>
      </c>
      <c r="B250" s="43">
        <v>17</v>
      </c>
      <c r="C250" s="49" t="s">
        <v>691</v>
      </c>
      <c r="D250" s="49" t="s">
        <v>112</v>
      </c>
      <c r="E250" s="49" t="s">
        <v>830</v>
      </c>
      <c r="F250" s="49" t="s">
        <v>831</v>
      </c>
    </row>
    <row r="251" spans="1:6" ht="12.75">
      <c r="A251" s="41" t="s">
        <v>781</v>
      </c>
      <c r="B251" s="43">
        <v>18</v>
      </c>
      <c r="C251" s="49" t="s">
        <v>832</v>
      </c>
      <c r="D251" s="49" t="s">
        <v>112</v>
      </c>
      <c r="E251" s="49" t="s">
        <v>833</v>
      </c>
      <c r="F251" s="49" t="s">
        <v>834</v>
      </c>
    </row>
    <row r="252" spans="1:6" ht="12.75">
      <c r="A252" s="41" t="s">
        <v>781</v>
      </c>
      <c r="B252" s="43">
        <v>19</v>
      </c>
      <c r="C252" s="49" t="s">
        <v>835</v>
      </c>
      <c r="D252" s="49" t="s">
        <v>112</v>
      </c>
      <c r="E252" s="49" t="s">
        <v>836</v>
      </c>
      <c r="F252" s="49" t="s">
        <v>837</v>
      </c>
    </row>
    <row r="253" spans="1:6" ht="12.75">
      <c r="A253" s="41" t="s">
        <v>781</v>
      </c>
      <c r="B253" s="43">
        <v>20</v>
      </c>
      <c r="C253" s="49" t="s">
        <v>838</v>
      </c>
      <c r="D253" s="49" t="s">
        <v>112</v>
      </c>
      <c r="E253" s="49" t="s">
        <v>839</v>
      </c>
      <c r="F253" s="49" t="s">
        <v>840</v>
      </c>
    </row>
    <row r="254" spans="1:6" ht="12.75">
      <c r="A254" s="41" t="s">
        <v>781</v>
      </c>
      <c r="B254" s="43">
        <v>21</v>
      </c>
      <c r="C254" s="49" t="s">
        <v>841</v>
      </c>
      <c r="D254" s="49" t="s">
        <v>842</v>
      </c>
      <c r="E254" s="49" t="s">
        <v>112</v>
      </c>
      <c r="F254" s="49" t="s">
        <v>329</v>
      </c>
    </row>
    <row r="255" spans="1:6" ht="12.75">
      <c r="A255" s="41" t="s">
        <v>781</v>
      </c>
      <c r="B255" s="43">
        <v>22</v>
      </c>
      <c r="C255" s="49" t="s">
        <v>843</v>
      </c>
      <c r="D255" s="49" t="s">
        <v>112</v>
      </c>
      <c r="E255" s="49" t="s">
        <v>844</v>
      </c>
      <c r="F255" s="49" t="s">
        <v>845</v>
      </c>
    </row>
    <row r="256" spans="1:6" ht="12.75">
      <c r="A256" s="41" t="s">
        <v>781</v>
      </c>
      <c r="B256" s="43">
        <v>23</v>
      </c>
      <c r="C256" s="49" t="s">
        <v>846</v>
      </c>
      <c r="D256" s="49" t="s">
        <v>112</v>
      </c>
      <c r="E256" s="49" t="s">
        <v>847</v>
      </c>
      <c r="F256" s="49" t="s">
        <v>848</v>
      </c>
    </row>
    <row r="257" spans="1:6" ht="12.75">
      <c r="A257" s="41" t="s">
        <v>849</v>
      </c>
      <c r="B257" s="43">
        <v>0</v>
      </c>
      <c r="C257" s="49" t="s">
        <v>850</v>
      </c>
      <c r="D257" s="49" t="s">
        <v>112</v>
      </c>
      <c r="E257" s="49" t="s">
        <v>851</v>
      </c>
      <c r="F257" s="49" t="s">
        <v>852</v>
      </c>
    </row>
    <row r="258" spans="1:6" ht="12.75">
      <c r="A258" s="41" t="s">
        <v>849</v>
      </c>
      <c r="B258" s="43">
        <v>1</v>
      </c>
      <c r="C258" s="49" t="s">
        <v>853</v>
      </c>
      <c r="D258" s="49" t="s">
        <v>112</v>
      </c>
      <c r="E258" s="49" t="s">
        <v>854</v>
      </c>
      <c r="F258" s="49" t="s">
        <v>855</v>
      </c>
    </row>
    <row r="259" spans="1:6" ht="12.75">
      <c r="A259" s="41" t="s">
        <v>849</v>
      </c>
      <c r="B259" s="43">
        <v>2</v>
      </c>
      <c r="C259" s="49" t="s">
        <v>856</v>
      </c>
      <c r="D259" s="49" t="s">
        <v>112</v>
      </c>
      <c r="E259" s="49" t="s">
        <v>857</v>
      </c>
      <c r="F259" s="49" t="s">
        <v>858</v>
      </c>
    </row>
    <row r="260" spans="1:6" ht="12.75">
      <c r="A260" s="41" t="s">
        <v>849</v>
      </c>
      <c r="B260" s="43">
        <v>3</v>
      </c>
      <c r="C260" s="49" t="s">
        <v>859</v>
      </c>
      <c r="D260" s="49" t="s">
        <v>112</v>
      </c>
      <c r="E260" s="49" t="s">
        <v>860</v>
      </c>
      <c r="F260" s="49" t="s">
        <v>861</v>
      </c>
    </row>
    <row r="261" spans="1:6" ht="12.75">
      <c r="A261" s="41" t="s">
        <v>849</v>
      </c>
      <c r="B261" s="43">
        <v>4</v>
      </c>
      <c r="C261" s="49" t="s">
        <v>862</v>
      </c>
      <c r="D261" s="49" t="s">
        <v>112</v>
      </c>
      <c r="E261" s="49" t="s">
        <v>863</v>
      </c>
      <c r="F261" s="49" t="s">
        <v>864</v>
      </c>
    </row>
    <row r="262" spans="1:6" ht="12.75">
      <c r="A262" s="41" t="s">
        <v>849</v>
      </c>
      <c r="B262" s="43">
        <v>5</v>
      </c>
      <c r="C262" s="49" t="s">
        <v>865</v>
      </c>
      <c r="D262" s="49" t="s">
        <v>112</v>
      </c>
      <c r="E262" s="49" t="s">
        <v>866</v>
      </c>
      <c r="F262" s="49" t="s">
        <v>867</v>
      </c>
    </row>
    <row r="263" spans="1:6" ht="12.75">
      <c r="A263" s="41" t="s">
        <v>849</v>
      </c>
      <c r="B263" s="43">
        <v>6</v>
      </c>
      <c r="C263" s="49" t="s">
        <v>868</v>
      </c>
      <c r="D263" s="49" t="s">
        <v>112</v>
      </c>
      <c r="E263" s="49" t="s">
        <v>869</v>
      </c>
      <c r="F263" s="49" t="s">
        <v>870</v>
      </c>
    </row>
    <row r="264" spans="1:6" ht="12.75">
      <c r="A264" s="41" t="s">
        <v>849</v>
      </c>
      <c r="B264" s="43">
        <v>7</v>
      </c>
      <c r="C264" s="49" t="s">
        <v>871</v>
      </c>
      <c r="D264" s="49" t="s">
        <v>112</v>
      </c>
      <c r="E264" s="49" t="s">
        <v>872</v>
      </c>
      <c r="F264" s="49" t="s">
        <v>873</v>
      </c>
    </row>
    <row r="265" spans="1:6" ht="12.75">
      <c r="A265" s="41" t="s">
        <v>849</v>
      </c>
      <c r="B265" s="43">
        <v>8</v>
      </c>
      <c r="C265" s="49" t="s">
        <v>874</v>
      </c>
      <c r="D265" s="49" t="s">
        <v>112</v>
      </c>
      <c r="E265" s="49" t="s">
        <v>875</v>
      </c>
      <c r="F265" s="49" t="s">
        <v>876</v>
      </c>
    </row>
    <row r="266" spans="1:6" ht="12.75">
      <c r="A266" s="41" t="s">
        <v>849</v>
      </c>
      <c r="B266" s="43">
        <v>9</v>
      </c>
      <c r="C266" s="49" t="s">
        <v>877</v>
      </c>
      <c r="D266" s="49" t="s">
        <v>112</v>
      </c>
      <c r="E266" s="49" t="s">
        <v>878</v>
      </c>
      <c r="F266" s="49" t="s">
        <v>879</v>
      </c>
    </row>
    <row r="267" spans="1:6" ht="12.75">
      <c r="A267" s="41" t="s">
        <v>849</v>
      </c>
      <c r="B267" s="43">
        <v>10</v>
      </c>
      <c r="C267" s="49" t="s">
        <v>880</v>
      </c>
      <c r="D267" s="49" t="s">
        <v>112</v>
      </c>
      <c r="E267" s="49" t="s">
        <v>881</v>
      </c>
      <c r="F267" s="49" t="s">
        <v>882</v>
      </c>
    </row>
    <row r="268" spans="1:6" ht="12.75">
      <c r="A268" s="41" t="s">
        <v>849</v>
      </c>
      <c r="B268" s="43">
        <v>11</v>
      </c>
      <c r="C268" s="49" t="s">
        <v>883</v>
      </c>
      <c r="D268" s="49" t="s">
        <v>112</v>
      </c>
      <c r="E268" s="49" t="s">
        <v>884</v>
      </c>
      <c r="F268" s="49" t="s">
        <v>885</v>
      </c>
    </row>
    <row r="269" spans="1:6" ht="12.75">
      <c r="A269" s="41" t="s">
        <v>849</v>
      </c>
      <c r="B269" s="43">
        <v>12</v>
      </c>
      <c r="C269" s="49" t="s">
        <v>886</v>
      </c>
      <c r="D269" s="49" t="s">
        <v>112</v>
      </c>
      <c r="E269" s="49" t="s">
        <v>148</v>
      </c>
      <c r="F269" s="49" t="s">
        <v>887</v>
      </c>
    </row>
    <row r="270" spans="1:6" ht="12.75">
      <c r="A270" s="41" t="s">
        <v>849</v>
      </c>
      <c r="B270" s="43">
        <v>13</v>
      </c>
      <c r="C270" s="49" t="s">
        <v>888</v>
      </c>
      <c r="D270" s="49" t="s">
        <v>112</v>
      </c>
      <c r="E270" s="49" t="s">
        <v>889</v>
      </c>
      <c r="F270" s="49" t="s">
        <v>890</v>
      </c>
    </row>
    <row r="271" spans="1:6" ht="12.75">
      <c r="A271" s="41" t="s">
        <v>849</v>
      </c>
      <c r="B271" s="43">
        <v>14</v>
      </c>
      <c r="C271" s="49" t="s">
        <v>891</v>
      </c>
      <c r="D271" s="49" t="s">
        <v>112</v>
      </c>
      <c r="E271" s="49" t="s">
        <v>892</v>
      </c>
      <c r="F271" s="49" t="s">
        <v>893</v>
      </c>
    </row>
    <row r="272" spans="1:6" ht="12.75">
      <c r="A272" s="41" t="s">
        <v>849</v>
      </c>
      <c r="B272" s="43">
        <v>15</v>
      </c>
      <c r="C272" s="49" t="s">
        <v>894</v>
      </c>
      <c r="D272" s="49" t="s">
        <v>112</v>
      </c>
      <c r="E272" s="49" t="s">
        <v>895</v>
      </c>
      <c r="F272" s="49" t="s">
        <v>896</v>
      </c>
    </row>
    <row r="273" spans="1:6" ht="12.75">
      <c r="A273" s="41" t="s">
        <v>849</v>
      </c>
      <c r="B273" s="43">
        <v>16</v>
      </c>
      <c r="C273" s="49" t="s">
        <v>897</v>
      </c>
      <c r="D273" s="49" t="s">
        <v>112</v>
      </c>
      <c r="E273" s="49" t="s">
        <v>898</v>
      </c>
      <c r="F273" s="49" t="s">
        <v>899</v>
      </c>
    </row>
    <row r="274" spans="1:6" ht="12.75">
      <c r="A274" s="41" t="s">
        <v>849</v>
      </c>
      <c r="B274" s="43">
        <v>17</v>
      </c>
      <c r="C274" s="49" t="s">
        <v>900</v>
      </c>
      <c r="D274" s="49" t="s">
        <v>112</v>
      </c>
      <c r="E274" s="49" t="s">
        <v>901</v>
      </c>
      <c r="F274" s="49" t="s">
        <v>902</v>
      </c>
    </row>
    <row r="275" spans="1:6" ht="12.75">
      <c r="A275" s="41" t="s">
        <v>849</v>
      </c>
      <c r="B275" s="43">
        <v>18</v>
      </c>
      <c r="C275" s="49" t="s">
        <v>903</v>
      </c>
      <c r="D275" s="49" t="s">
        <v>904</v>
      </c>
      <c r="E275" s="49" t="s">
        <v>112</v>
      </c>
      <c r="F275" s="49" t="s">
        <v>905</v>
      </c>
    </row>
    <row r="276" spans="1:6" ht="12.75">
      <c r="A276" s="41" t="s">
        <v>849</v>
      </c>
      <c r="B276" s="43">
        <v>19</v>
      </c>
      <c r="C276" s="49" t="s">
        <v>906</v>
      </c>
      <c r="D276" s="49" t="s">
        <v>907</v>
      </c>
      <c r="E276" s="49" t="s">
        <v>119</v>
      </c>
      <c r="F276" s="49" t="s">
        <v>908</v>
      </c>
    </row>
    <row r="277" spans="1:6" ht="12.75">
      <c r="A277" s="41" t="s">
        <v>849</v>
      </c>
      <c r="B277" s="43">
        <v>20</v>
      </c>
      <c r="C277" s="49" t="s">
        <v>214</v>
      </c>
      <c r="D277" s="49" t="s">
        <v>112</v>
      </c>
      <c r="E277" s="49" t="s">
        <v>909</v>
      </c>
      <c r="F277" s="49" t="s">
        <v>179</v>
      </c>
    </row>
    <row r="278" spans="1:6" ht="12.75">
      <c r="A278" s="41" t="s">
        <v>849</v>
      </c>
      <c r="B278" s="43">
        <v>21</v>
      </c>
      <c r="C278" s="49" t="s">
        <v>910</v>
      </c>
      <c r="D278" s="49" t="s">
        <v>112</v>
      </c>
      <c r="E278" s="49" t="s">
        <v>726</v>
      </c>
      <c r="F278" s="49" t="s">
        <v>911</v>
      </c>
    </row>
    <row r="279" spans="1:6" ht="12.75">
      <c r="A279" s="41" t="s">
        <v>849</v>
      </c>
      <c r="B279" s="43">
        <v>22</v>
      </c>
      <c r="C279" s="49" t="s">
        <v>912</v>
      </c>
      <c r="D279" s="49" t="s">
        <v>112</v>
      </c>
      <c r="E279" s="49" t="s">
        <v>913</v>
      </c>
      <c r="F279" s="49" t="s">
        <v>914</v>
      </c>
    </row>
    <row r="280" spans="1:6" ht="12.75">
      <c r="A280" s="41" t="s">
        <v>849</v>
      </c>
      <c r="B280" s="43">
        <v>23</v>
      </c>
      <c r="C280" s="49" t="s">
        <v>915</v>
      </c>
      <c r="D280" s="49" t="s">
        <v>112</v>
      </c>
      <c r="E280" s="49" t="s">
        <v>916</v>
      </c>
      <c r="F280" s="49" t="s">
        <v>917</v>
      </c>
    </row>
    <row r="281" spans="1:6" ht="12.75">
      <c r="A281" s="41" t="s">
        <v>918</v>
      </c>
      <c r="B281" s="43">
        <v>0</v>
      </c>
      <c r="C281" s="49" t="s">
        <v>919</v>
      </c>
      <c r="D281" s="49" t="s">
        <v>112</v>
      </c>
      <c r="E281" s="49" t="s">
        <v>920</v>
      </c>
      <c r="F281" s="49" t="s">
        <v>921</v>
      </c>
    </row>
    <row r="282" spans="1:6" ht="12.75">
      <c r="A282" s="41" t="s">
        <v>918</v>
      </c>
      <c r="B282" s="43">
        <v>1</v>
      </c>
      <c r="C282" s="49" t="s">
        <v>922</v>
      </c>
      <c r="D282" s="49" t="s">
        <v>112</v>
      </c>
      <c r="E282" s="49" t="s">
        <v>923</v>
      </c>
      <c r="F282" s="49" t="s">
        <v>924</v>
      </c>
    </row>
    <row r="283" spans="1:6" ht="12.75">
      <c r="A283" s="41" t="s">
        <v>918</v>
      </c>
      <c r="B283" s="43">
        <v>2</v>
      </c>
      <c r="C283" s="49" t="s">
        <v>925</v>
      </c>
      <c r="D283" s="49" t="s">
        <v>112</v>
      </c>
      <c r="E283" s="49" t="s">
        <v>926</v>
      </c>
      <c r="F283" s="49" t="s">
        <v>927</v>
      </c>
    </row>
    <row r="284" spans="1:6" ht="12.75">
      <c r="A284" s="41" t="s">
        <v>918</v>
      </c>
      <c r="B284" s="43">
        <v>3</v>
      </c>
      <c r="C284" s="49" t="s">
        <v>928</v>
      </c>
      <c r="D284" s="49" t="s">
        <v>112</v>
      </c>
      <c r="E284" s="49" t="s">
        <v>929</v>
      </c>
      <c r="F284" s="49" t="s">
        <v>930</v>
      </c>
    </row>
    <row r="285" spans="1:6" ht="12.75">
      <c r="A285" s="41" t="s">
        <v>918</v>
      </c>
      <c r="B285" s="43">
        <v>4</v>
      </c>
      <c r="C285" s="49" t="s">
        <v>931</v>
      </c>
      <c r="D285" s="49" t="s">
        <v>112</v>
      </c>
      <c r="E285" s="49" t="s">
        <v>932</v>
      </c>
      <c r="F285" s="49" t="s">
        <v>933</v>
      </c>
    </row>
    <row r="286" spans="1:6" ht="12.75">
      <c r="A286" s="41" t="s">
        <v>918</v>
      </c>
      <c r="B286" s="43">
        <v>5</v>
      </c>
      <c r="C286" s="49" t="s">
        <v>934</v>
      </c>
      <c r="D286" s="49" t="s">
        <v>112</v>
      </c>
      <c r="E286" s="49" t="s">
        <v>935</v>
      </c>
      <c r="F286" s="49" t="s">
        <v>936</v>
      </c>
    </row>
    <row r="287" spans="1:6" ht="12.75">
      <c r="A287" s="41" t="s">
        <v>918</v>
      </c>
      <c r="B287" s="43">
        <v>6</v>
      </c>
      <c r="C287" s="49" t="s">
        <v>937</v>
      </c>
      <c r="D287" s="49" t="s">
        <v>112</v>
      </c>
      <c r="E287" s="49" t="s">
        <v>938</v>
      </c>
      <c r="F287" s="49" t="s">
        <v>939</v>
      </c>
    </row>
    <row r="288" spans="1:6" ht="12.75">
      <c r="A288" s="41" t="s">
        <v>918</v>
      </c>
      <c r="B288" s="43">
        <v>7</v>
      </c>
      <c r="C288" s="49" t="s">
        <v>940</v>
      </c>
      <c r="D288" s="49" t="s">
        <v>941</v>
      </c>
      <c r="E288" s="49" t="s">
        <v>112</v>
      </c>
      <c r="F288" s="49" t="s">
        <v>942</v>
      </c>
    </row>
    <row r="289" spans="1:6" ht="12.75">
      <c r="A289" s="41" t="s">
        <v>918</v>
      </c>
      <c r="B289" s="43">
        <v>8</v>
      </c>
      <c r="C289" s="49" t="s">
        <v>139</v>
      </c>
      <c r="D289" s="49" t="s">
        <v>112</v>
      </c>
      <c r="E289" s="49" t="s">
        <v>943</v>
      </c>
      <c r="F289" s="49" t="s">
        <v>167</v>
      </c>
    </row>
    <row r="290" spans="1:6" ht="12.75">
      <c r="A290" s="41" t="s">
        <v>918</v>
      </c>
      <c r="B290" s="43">
        <v>9</v>
      </c>
      <c r="C290" s="49" t="s">
        <v>944</v>
      </c>
      <c r="D290" s="49" t="s">
        <v>945</v>
      </c>
      <c r="E290" s="49" t="s">
        <v>116</v>
      </c>
      <c r="F290" s="49" t="s">
        <v>946</v>
      </c>
    </row>
    <row r="291" spans="1:6" ht="12.75">
      <c r="A291" s="41" t="s">
        <v>918</v>
      </c>
      <c r="B291" s="43">
        <v>10</v>
      </c>
      <c r="C291" s="49" t="s">
        <v>947</v>
      </c>
      <c r="D291" s="49" t="s">
        <v>948</v>
      </c>
      <c r="E291" s="49" t="s">
        <v>112</v>
      </c>
      <c r="F291" s="49" t="s">
        <v>949</v>
      </c>
    </row>
    <row r="292" spans="1:6" ht="12.75">
      <c r="A292" s="41" t="s">
        <v>918</v>
      </c>
      <c r="B292" s="43">
        <v>11</v>
      </c>
      <c r="C292" s="49" t="s">
        <v>497</v>
      </c>
      <c r="D292" s="49" t="s">
        <v>950</v>
      </c>
      <c r="E292" s="49" t="s">
        <v>112</v>
      </c>
      <c r="F292" s="49" t="s">
        <v>499</v>
      </c>
    </row>
    <row r="293" spans="1:6" ht="12.75">
      <c r="A293" s="41" t="s">
        <v>918</v>
      </c>
      <c r="B293" s="43">
        <v>12</v>
      </c>
      <c r="C293" s="49" t="s">
        <v>951</v>
      </c>
      <c r="D293" s="49" t="s">
        <v>952</v>
      </c>
      <c r="E293" s="49" t="s">
        <v>112</v>
      </c>
      <c r="F293" s="49" t="s">
        <v>953</v>
      </c>
    </row>
    <row r="294" spans="1:6" ht="12.75">
      <c r="A294" s="41" t="s">
        <v>918</v>
      </c>
      <c r="B294" s="43">
        <v>13</v>
      </c>
      <c r="C294" s="49" t="s">
        <v>954</v>
      </c>
      <c r="D294" s="49" t="s">
        <v>955</v>
      </c>
      <c r="E294" s="49" t="s">
        <v>112</v>
      </c>
      <c r="F294" s="49" t="s">
        <v>956</v>
      </c>
    </row>
    <row r="295" spans="1:6" ht="12.75">
      <c r="A295" s="41" t="s">
        <v>918</v>
      </c>
      <c r="B295" s="43">
        <v>14</v>
      </c>
      <c r="C295" s="49" t="s">
        <v>957</v>
      </c>
      <c r="D295" s="49" t="s">
        <v>126</v>
      </c>
      <c r="E295" s="49" t="s">
        <v>112</v>
      </c>
      <c r="F295" s="49" t="s">
        <v>958</v>
      </c>
    </row>
    <row r="296" spans="1:6" ht="12.75">
      <c r="A296" s="41" t="s">
        <v>918</v>
      </c>
      <c r="B296" s="43">
        <v>15</v>
      </c>
      <c r="C296" s="49" t="s">
        <v>959</v>
      </c>
      <c r="D296" s="49" t="s">
        <v>960</v>
      </c>
      <c r="E296" s="49" t="s">
        <v>112</v>
      </c>
      <c r="F296" s="49" t="s">
        <v>961</v>
      </c>
    </row>
    <row r="297" spans="1:6" ht="12.75">
      <c r="A297" s="41" t="s">
        <v>918</v>
      </c>
      <c r="B297" s="43">
        <v>16</v>
      </c>
      <c r="C297" s="49" t="s">
        <v>962</v>
      </c>
      <c r="D297" s="49" t="s">
        <v>963</v>
      </c>
      <c r="E297" s="49" t="s">
        <v>112</v>
      </c>
      <c r="F297" s="49" t="s">
        <v>964</v>
      </c>
    </row>
    <row r="298" spans="1:6" ht="12.75">
      <c r="A298" s="41" t="s">
        <v>918</v>
      </c>
      <c r="B298" s="43">
        <v>17</v>
      </c>
      <c r="C298" s="49" t="s">
        <v>965</v>
      </c>
      <c r="D298" s="49" t="s">
        <v>966</v>
      </c>
      <c r="E298" s="49" t="s">
        <v>112</v>
      </c>
      <c r="F298" s="49" t="s">
        <v>967</v>
      </c>
    </row>
    <row r="299" spans="1:6" ht="12.75">
      <c r="A299" s="41" t="s">
        <v>918</v>
      </c>
      <c r="B299" s="43">
        <v>18</v>
      </c>
      <c r="C299" s="49" t="s">
        <v>968</v>
      </c>
      <c r="D299" s="49" t="s">
        <v>969</v>
      </c>
      <c r="E299" s="49" t="s">
        <v>112</v>
      </c>
      <c r="F299" s="49" t="s">
        <v>970</v>
      </c>
    </row>
    <row r="300" spans="1:6" ht="12.75">
      <c r="A300" s="41" t="s">
        <v>918</v>
      </c>
      <c r="B300" s="43">
        <v>19</v>
      </c>
      <c r="C300" s="49" t="s">
        <v>971</v>
      </c>
      <c r="D300" s="49" t="s">
        <v>972</v>
      </c>
      <c r="E300" s="49" t="s">
        <v>112</v>
      </c>
      <c r="F300" s="49" t="s">
        <v>973</v>
      </c>
    </row>
    <row r="301" spans="1:6" ht="12.75">
      <c r="A301" s="41" t="s">
        <v>918</v>
      </c>
      <c r="B301" s="43">
        <v>20</v>
      </c>
      <c r="C301" s="49" t="s">
        <v>127</v>
      </c>
      <c r="D301" s="49" t="s">
        <v>974</v>
      </c>
      <c r="E301" s="49" t="s">
        <v>112</v>
      </c>
      <c r="F301" s="49" t="s">
        <v>975</v>
      </c>
    </row>
    <row r="302" spans="1:6" ht="12.75">
      <c r="A302" s="41" t="s">
        <v>918</v>
      </c>
      <c r="B302" s="43">
        <v>21</v>
      </c>
      <c r="C302" s="49" t="s">
        <v>976</v>
      </c>
      <c r="D302" s="49" t="s">
        <v>977</v>
      </c>
      <c r="E302" s="49" t="s">
        <v>112</v>
      </c>
      <c r="F302" s="49" t="s">
        <v>978</v>
      </c>
    </row>
    <row r="303" spans="1:6" ht="12.75">
      <c r="A303" s="41" t="s">
        <v>918</v>
      </c>
      <c r="B303" s="43">
        <v>22</v>
      </c>
      <c r="C303" s="49" t="s">
        <v>979</v>
      </c>
      <c r="D303" s="49" t="s">
        <v>112</v>
      </c>
      <c r="E303" s="49" t="s">
        <v>980</v>
      </c>
      <c r="F303" s="49" t="s">
        <v>981</v>
      </c>
    </row>
    <row r="304" spans="1:6" ht="12.75">
      <c r="A304" s="41" t="s">
        <v>918</v>
      </c>
      <c r="B304" s="43">
        <v>23</v>
      </c>
      <c r="C304" s="49" t="s">
        <v>982</v>
      </c>
      <c r="D304" s="49" t="s">
        <v>112</v>
      </c>
      <c r="E304" s="49" t="s">
        <v>983</v>
      </c>
      <c r="F304" s="49" t="s">
        <v>984</v>
      </c>
    </row>
    <row r="305" spans="1:6" ht="12.75">
      <c r="A305" s="41" t="s">
        <v>985</v>
      </c>
      <c r="B305" s="43">
        <v>0</v>
      </c>
      <c r="C305" s="49" t="s">
        <v>170</v>
      </c>
      <c r="D305" s="49" t="s">
        <v>112</v>
      </c>
      <c r="E305" s="49" t="s">
        <v>986</v>
      </c>
      <c r="F305" s="49" t="s">
        <v>987</v>
      </c>
    </row>
    <row r="306" spans="1:6" ht="12.75">
      <c r="A306" s="41" t="s">
        <v>985</v>
      </c>
      <c r="B306" s="43">
        <v>1</v>
      </c>
      <c r="C306" s="49" t="s">
        <v>988</v>
      </c>
      <c r="D306" s="49" t="s">
        <v>112</v>
      </c>
      <c r="E306" s="49" t="s">
        <v>989</v>
      </c>
      <c r="F306" s="49" t="s">
        <v>990</v>
      </c>
    </row>
    <row r="307" spans="1:6" ht="12.75">
      <c r="A307" s="41" t="s">
        <v>985</v>
      </c>
      <c r="B307" s="43">
        <v>2</v>
      </c>
      <c r="C307" s="49" t="s">
        <v>991</v>
      </c>
      <c r="D307" s="49" t="s">
        <v>112</v>
      </c>
      <c r="E307" s="49" t="s">
        <v>992</v>
      </c>
      <c r="F307" s="49" t="s">
        <v>993</v>
      </c>
    </row>
    <row r="308" spans="1:6" ht="12.75">
      <c r="A308" s="41" t="s">
        <v>985</v>
      </c>
      <c r="B308" s="43">
        <v>3</v>
      </c>
      <c r="C308" s="49" t="s">
        <v>994</v>
      </c>
      <c r="D308" s="49" t="s">
        <v>112</v>
      </c>
      <c r="E308" s="49" t="s">
        <v>995</v>
      </c>
      <c r="F308" s="49" t="s">
        <v>996</v>
      </c>
    </row>
    <row r="309" spans="1:6" ht="12.75">
      <c r="A309" s="41" t="s">
        <v>985</v>
      </c>
      <c r="B309" s="43">
        <v>4</v>
      </c>
      <c r="C309" s="49" t="s">
        <v>997</v>
      </c>
      <c r="D309" s="49" t="s">
        <v>112</v>
      </c>
      <c r="E309" s="49" t="s">
        <v>998</v>
      </c>
      <c r="F309" s="49" t="s">
        <v>999</v>
      </c>
    </row>
    <row r="310" spans="1:6" ht="12.75">
      <c r="A310" s="41" t="s">
        <v>985</v>
      </c>
      <c r="B310" s="43">
        <v>5</v>
      </c>
      <c r="C310" s="49" t="s">
        <v>1000</v>
      </c>
      <c r="D310" s="49" t="s">
        <v>112</v>
      </c>
      <c r="E310" s="49" t="s">
        <v>1001</v>
      </c>
      <c r="F310" s="49" t="s">
        <v>1002</v>
      </c>
    </row>
    <row r="311" spans="1:6" ht="12.75">
      <c r="A311" s="41" t="s">
        <v>985</v>
      </c>
      <c r="B311" s="43">
        <v>6</v>
      </c>
      <c r="C311" s="49" t="s">
        <v>1003</v>
      </c>
      <c r="D311" s="49" t="s">
        <v>112</v>
      </c>
      <c r="E311" s="49" t="s">
        <v>1004</v>
      </c>
      <c r="F311" s="49" t="s">
        <v>154</v>
      </c>
    </row>
    <row r="312" spans="1:6" ht="12.75">
      <c r="A312" s="41" t="s">
        <v>985</v>
      </c>
      <c r="B312" s="43">
        <v>7</v>
      </c>
      <c r="C312" s="49" t="s">
        <v>1005</v>
      </c>
      <c r="D312" s="49" t="s">
        <v>1006</v>
      </c>
      <c r="E312" s="49" t="s">
        <v>112</v>
      </c>
      <c r="F312" s="49" t="s">
        <v>1007</v>
      </c>
    </row>
    <row r="313" spans="1:6" ht="12.75">
      <c r="A313" s="41" t="s">
        <v>985</v>
      </c>
      <c r="B313" s="43">
        <v>8</v>
      </c>
      <c r="C313" s="49" t="s">
        <v>1008</v>
      </c>
      <c r="D313" s="49" t="s">
        <v>112</v>
      </c>
      <c r="E313" s="49" t="s">
        <v>1009</v>
      </c>
      <c r="F313" s="49" t="s">
        <v>1010</v>
      </c>
    </row>
    <row r="314" spans="1:6" ht="12.75">
      <c r="A314" s="41" t="s">
        <v>985</v>
      </c>
      <c r="B314" s="43">
        <v>9</v>
      </c>
      <c r="C314" s="49" t="s">
        <v>1011</v>
      </c>
      <c r="D314" s="49" t="s">
        <v>112</v>
      </c>
      <c r="E314" s="49" t="s">
        <v>1012</v>
      </c>
      <c r="F314" s="49" t="s">
        <v>1013</v>
      </c>
    </row>
    <row r="315" spans="1:6" ht="12.75">
      <c r="A315" s="41" t="s">
        <v>985</v>
      </c>
      <c r="B315" s="43">
        <v>10</v>
      </c>
      <c r="C315" s="49" t="s">
        <v>1014</v>
      </c>
      <c r="D315" s="49" t="s">
        <v>112</v>
      </c>
      <c r="E315" s="49" t="s">
        <v>909</v>
      </c>
      <c r="F315" s="49" t="s">
        <v>1015</v>
      </c>
    </row>
    <row r="316" spans="1:6" ht="12.75">
      <c r="A316" s="41" t="s">
        <v>985</v>
      </c>
      <c r="B316" s="43">
        <v>11</v>
      </c>
      <c r="C316" s="49" t="s">
        <v>1016</v>
      </c>
      <c r="D316" s="49" t="s">
        <v>112</v>
      </c>
      <c r="E316" s="49" t="s">
        <v>1017</v>
      </c>
      <c r="F316" s="49" t="s">
        <v>1018</v>
      </c>
    </row>
    <row r="317" spans="1:6" ht="12.75">
      <c r="A317" s="41" t="s">
        <v>985</v>
      </c>
      <c r="B317" s="43">
        <v>12</v>
      </c>
      <c r="C317" s="49" t="s">
        <v>1019</v>
      </c>
      <c r="D317" s="49" t="s">
        <v>1020</v>
      </c>
      <c r="E317" s="49" t="s">
        <v>1021</v>
      </c>
      <c r="F317" s="49" t="s">
        <v>1022</v>
      </c>
    </row>
    <row r="318" spans="1:6" ht="12.75">
      <c r="A318" s="41" t="s">
        <v>985</v>
      </c>
      <c r="B318" s="43">
        <v>13</v>
      </c>
      <c r="C318" s="49" t="s">
        <v>1023</v>
      </c>
      <c r="D318" s="49" t="s">
        <v>1024</v>
      </c>
      <c r="E318" s="49" t="s">
        <v>437</v>
      </c>
      <c r="F318" s="49" t="s">
        <v>1025</v>
      </c>
    </row>
    <row r="319" spans="1:6" ht="12.75">
      <c r="A319" s="41" t="s">
        <v>985</v>
      </c>
      <c r="B319" s="43">
        <v>14</v>
      </c>
      <c r="C319" s="49" t="s">
        <v>1026</v>
      </c>
      <c r="D319" s="49" t="s">
        <v>1024</v>
      </c>
      <c r="E319" s="49" t="s">
        <v>1027</v>
      </c>
      <c r="F319" s="49" t="s">
        <v>1028</v>
      </c>
    </row>
    <row r="320" spans="1:6" ht="12.75">
      <c r="A320" s="41" t="s">
        <v>985</v>
      </c>
      <c r="B320" s="43">
        <v>15</v>
      </c>
      <c r="C320" s="49" t="s">
        <v>1029</v>
      </c>
      <c r="D320" s="49" t="s">
        <v>1030</v>
      </c>
      <c r="E320" s="49" t="s">
        <v>112</v>
      </c>
      <c r="F320" s="49" t="s">
        <v>1031</v>
      </c>
    </row>
    <row r="321" spans="1:6" ht="12.75">
      <c r="A321" s="41" t="s">
        <v>985</v>
      </c>
      <c r="B321" s="43">
        <v>16</v>
      </c>
      <c r="C321" s="49" t="s">
        <v>1032</v>
      </c>
      <c r="D321" s="49" t="s">
        <v>1033</v>
      </c>
      <c r="E321" s="49" t="s">
        <v>112</v>
      </c>
      <c r="F321" s="49" t="s">
        <v>1034</v>
      </c>
    </row>
    <row r="322" spans="1:6" ht="12.75">
      <c r="A322" s="41" t="s">
        <v>985</v>
      </c>
      <c r="B322" s="43">
        <v>17</v>
      </c>
      <c r="C322" s="49" t="s">
        <v>1035</v>
      </c>
      <c r="D322" s="49" t="s">
        <v>1036</v>
      </c>
      <c r="E322" s="49" t="s">
        <v>112</v>
      </c>
      <c r="F322" s="49" t="s">
        <v>1037</v>
      </c>
    </row>
    <row r="323" spans="1:6" ht="12.75">
      <c r="A323" s="41" t="s">
        <v>985</v>
      </c>
      <c r="B323" s="43">
        <v>18</v>
      </c>
      <c r="C323" s="49" t="s">
        <v>1038</v>
      </c>
      <c r="D323" s="49" t="s">
        <v>1039</v>
      </c>
      <c r="E323" s="49" t="s">
        <v>112</v>
      </c>
      <c r="F323" s="49" t="s">
        <v>1040</v>
      </c>
    </row>
    <row r="324" spans="1:6" ht="12.75">
      <c r="A324" s="41" t="s">
        <v>985</v>
      </c>
      <c r="B324" s="43">
        <v>19</v>
      </c>
      <c r="C324" s="49" t="s">
        <v>1041</v>
      </c>
      <c r="D324" s="49" t="s">
        <v>1042</v>
      </c>
      <c r="E324" s="49" t="s">
        <v>112</v>
      </c>
      <c r="F324" s="49" t="s">
        <v>1043</v>
      </c>
    </row>
    <row r="325" spans="1:6" ht="12.75">
      <c r="A325" s="41" t="s">
        <v>985</v>
      </c>
      <c r="B325" s="43">
        <v>20</v>
      </c>
      <c r="C325" s="49" t="s">
        <v>1044</v>
      </c>
      <c r="D325" s="49" t="s">
        <v>1045</v>
      </c>
      <c r="E325" s="49" t="s">
        <v>112</v>
      </c>
      <c r="F325" s="49" t="s">
        <v>1046</v>
      </c>
    </row>
    <row r="326" spans="1:6" ht="12.75">
      <c r="A326" s="41" t="s">
        <v>985</v>
      </c>
      <c r="B326" s="43">
        <v>21</v>
      </c>
      <c r="C326" s="49" t="s">
        <v>1047</v>
      </c>
      <c r="D326" s="49" t="s">
        <v>112</v>
      </c>
      <c r="E326" s="49" t="s">
        <v>1048</v>
      </c>
      <c r="F326" s="49" t="s">
        <v>1049</v>
      </c>
    </row>
    <row r="327" spans="1:6" ht="12.75">
      <c r="A327" s="41" t="s">
        <v>985</v>
      </c>
      <c r="B327" s="43">
        <v>22</v>
      </c>
      <c r="C327" s="49" t="s">
        <v>1050</v>
      </c>
      <c r="D327" s="49" t="s">
        <v>1051</v>
      </c>
      <c r="E327" s="49" t="s">
        <v>112</v>
      </c>
      <c r="F327" s="49" t="s">
        <v>1052</v>
      </c>
    </row>
    <row r="328" spans="1:6" ht="12.75">
      <c r="A328" s="41" t="s">
        <v>985</v>
      </c>
      <c r="B328" s="43">
        <v>23</v>
      </c>
      <c r="C328" s="49" t="s">
        <v>124</v>
      </c>
      <c r="D328" s="49" t="s">
        <v>115</v>
      </c>
      <c r="E328" s="49" t="s">
        <v>1053</v>
      </c>
      <c r="F328" s="49" t="s">
        <v>1054</v>
      </c>
    </row>
    <row r="329" spans="1:6" ht="12.75">
      <c r="A329" s="41" t="s">
        <v>1055</v>
      </c>
      <c r="B329" s="43">
        <v>0</v>
      </c>
      <c r="C329" s="49" t="s">
        <v>1056</v>
      </c>
      <c r="D329" s="49" t="s">
        <v>112</v>
      </c>
      <c r="E329" s="49" t="s">
        <v>1057</v>
      </c>
      <c r="F329" s="49" t="s">
        <v>1058</v>
      </c>
    </row>
    <row r="330" spans="1:6" ht="12.75">
      <c r="A330" s="41" t="s">
        <v>1055</v>
      </c>
      <c r="B330" s="43">
        <v>1</v>
      </c>
      <c r="C330" s="49" t="s">
        <v>1059</v>
      </c>
      <c r="D330" s="49" t="s">
        <v>112</v>
      </c>
      <c r="E330" s="49" t="s">
        <v>1060</v>
      </c>
      <c r="F330" s="49" t="s">
        <v>1061</v>
      </c>
    </row>
    <row r="331" spans="1:6" ht="12.75">
      <c r="A331" s="41" t="s">
        <v>1055</v>
      </c>
      <c r="B331" s="43">
        <v>2</v>
      </c>
      <c r="C331" s="49" t="s">
        <v>1062</v>
      </c>
      <c r="D331" s="49" t="s">
        <v>112</v>
      </c>
      <c r="E331" s="49" t="s">
        <v>1063</v>
      </c>
      <c r="F331" s="49" t="s">
        <v>1064</v>
      </c>
    </row>
    <row r="332" spans="1:6" ht="12.75">
      <c r="A332" s="41" t="s">
        <v>1055</v>
      </c>
      <c r="B332" s="43">
        <v>3</v>
      </c>
      <c r="C332" s="49" t="s">
        <v>1065</v>
      </c>
      <c r="D332" s="49" t="s">
        <v>1066</v>
      </c>
      <c r="E332" s="49" t="s">
        <v>112</v>
      </c>
      <c r="F332" s="49" t="s">
        <v>1067</v>
      </c>
    </row>
    <row r="333" spans="1:6" ht="12.75">
      <c r="A333" s="41" t="s">
        <v>1055</v>
      </c>
      <c r="B333" s="43">
        <v>4</v>
      </c>
      <c r="C333" s="49" t="s">
        <v>1068</v>
      </c>
      <c r="D333" s="49" t="s">
        <v>1069</v>
      </c>
      <c r="E333" s="49" t="s">
        <v>112</v>
      </c>
      <c r="F333" s="49" t="s">
        <v>1070</v>
      </c>
    </row>
    <row r="334" spans="1:6" ht="12.75">
      <c r="A334" s="41" t="s">
        <v>1055</v>
      </c>
      <c r="B334" s="43">
        <v>5</v>
      </c>
      <c r="C334" s="49" t="s">
        <v>180</v>
      </c>
      <c r="D334" s="49" t="s">
        <v>112</v>
      </c>
      <c r="E334" s="49" t="s">
        <v>1071</v>
      </c>
      <c r="F334" s="49" t="s">
        <v>1072</v>
      </c>
    </row>
    <row r="335" spans="1:6" ht="12.75">
      <c r="A335" s="41" t="s">
        <v>1055</v>
      </c>
      <c r="B335" s="43">
        <v>6</v>
      </c>
      <c r="C335" s="49" t="s">
        <v>1073</v>
      </c>
      <c r="D335" s="49" t="s">
        <v>112</v>
      </c>
      <c r="E335" s="49" t="s">
        <v>1074</v>
      </c>
      <c r="F335" s="49" t="s">
        <v>1075</v>
      </c>
    </row>
    <row r="336" spans="1:6" ht="12.75">
      <c r="A336" s="41" t="s">
        <v>1055</v>
      </c>
      <c r="B336" s="43">
        <v>7</v>
      </c>
      <c r="C336" s="49" t="s">
        <v>454</v>
      </c>
      <c r="D336" s="49" t="s">
        <v>1076</v>
      </c>
      <c r="E336" s="49" t="s">
        <v>1077</v>
      </c>
      <c r="F336" s="49" t="s">
        <v>456</v>
      </c>
    </row>
    <row r="337" spans="1:6" ht="12.75">
      <c r="A337" s="41" t="s">
        <v>1055</v>
      </c>
      <c r="B337" s="43">
        <v>8</v>
      </c>
      <c r="C337" s="49" t="s">
        <v>1078</v>
      </c>
      <c r="D337" s="49" t="s">
        <v>155</v>
      </c>
      <c r="E337" s="49" t="s">
        <v>117</v>
      </c>
      <c r="F337" s="49" t="s">
        <v>1079</v>
      </c>
    </row>
    <row r="338" spans="1:6" ht="12.75">
      <c r="A338" s="41" t="s">
        <v>1055</v>
      </c>
      <c r="B338" s="43">
        <v>9</v>
      </c>
      <c r="C338" s="49" t="s">
        <v>1080</v>
      </c>
      <c r="D338" s="49" t="s">
        <v>112</v>
      </c>
      <c r="E338" s="49" t="s">
        <v>1081</v>
      </c>
      <c r="F338" s="49" t="s">
        <v>1082</v>
      </c>
    </row>
    <row r="339" spans="1:6" ht="12.75">
      <c r="A339" s="41" t="s">
        <v>1055</v>
      </c>
      <c r="B339" s="43">
        <v>10</v>
      </c>
      <c r="C339" s="49" t="s">
        <v>1083</v>
      </c>
      <c r="D339" s="49" t="s">
        <v>112</v>
      </c>
      <c r="E339" s="49" t="s">
        <v>1084</v>
      </c>
      <c r="F339" s="49" t="s">
        <v>1085</v>
      </c>
    </row>
    <row r="340" spans="1:6" ht="12.75">
      <c r="A340" s="41" t="s">
        <v>1055</v>
      </c>
      <c r="B340" s="43">
        <v>11</v>
      </c>
      <c r="C340" s="49" t="s">
        <v>1086</v>
      </c>
      <c r="D340" s="49" t="s">
        <v>1087</v>
      </c>
      <c r="E340" s="49" t="s">
        <v>121</v>
      </c>
      <c r="F340" s="49" t="s">
        <v>1088</v>
      </c>
    </row>
    <row r="341" spans="1:6" ht="12.75">
      <c r="A341" s="41" t="s">
        <v>1055</v>
      </c>
      <c r="B341" s="43">
        <v>12</v>
      </c>
      <c r="C341" s="49" t="s">
        <v>1089</v>
      </c>
      <c r="D341" s="49" t="s">
        <v>1090</v>
      </c>
      <c r="E341" s="49" t="s">
        <v>1091</v>
      </c>
      <c r="F341" s="49" t="s">
        <v>1092</v>
      </c>
    </row>
    <row r="342" spans="1:6" ht="12.75">
      <c r="A342" s="41" t="s">
        <v>1055</v>
      </c>
      <c r="B342" s="43">
        <v>13</v>
      </c>
      <c r="C342" s="49" t="s">
        <v>1093</v>
      </c>
      <c r="D342" s="49" t="s">
        <v>1094</v>
      </c>
      <c r="E342" s="49" t="s">
        <v>112</v>
      </c>
      <c r="F342" s="49" t="s">
        <v>1095</v>
      </c>
    </row>
    <row r="343" spans="1:6" ht="12.75">
      <c r="A343" s="41" t="s">
        <v>1055</v>
      </c>
      <c r="B343" s="43">
        <v>14</v>
      </c>
      <c r="C343" s="49" t="s">
        <v>1096</v>
      </c>
      <c r="D343" s="49" t="s">
        <v>1097</v>
      </c>
      <c r="E343" s="49" t="s">
        <v>112</v>
      </c>
      <c r="F343" s="49" t="s">
        <v>1098</v>
      </c>
    </row>
    <row r="344" spans="1:6" ht="12.75">
      <c r="A344" s="41" t="s">
        <v>1055</v>
      </c>
      <c r="B344" s="43">
        <v>15</v>
      </c>
      <c r="C344" s="49" t="s">
        <v>1099</v>
      </c>
      <c r="D344" s="49" t="s">
        <v>172</v>
      </c>
      <c r="E344" s="49" t="s">
        <v>112</v>
      </c>
      <c r="F344" s="49" t="s">
        <v>1100</v>
      </c>
    </row>
    <row r="345" spans="1:6" ht="12.75">
      <c r="A345" s="41" t="s">
        <v>1055</v>
      </c>
      <c r="B345" s="43">
        <v>16</v>
      </c>
      <c r="C345" s="49" t="s">
        <v>1101</v>
      </c>
      <c r="D345" s="49" t="s">
        <v>1102</v>
      </c>
      <c r="E345" s="49" t="s">
        <v>112</v>
      </c>
      <c r="F345" s="49" t="s">
        <v>1103</v>
      </c>
    </row>
    <row r="346" spans="1:6" ht="12.75">
      <c r="A346" s="41" t="s">
        <v>1055</v>
      </c>
      <c r="B346" s="43">
        <v>17</v>
      </c>
      <c r="C346" s="49" t="s">
        <v>1104</v>
      </c>
      <c r="D346" s="49" t="s">
        <v>1105</v>
      </c>
      <c r="E346" s="49" t="s">
        <v>112</v>
      </c>
      <c r="F346" s="49" t="s">
        <v>1106</v>
      </c>
    </row>
    <row r="347" spans="1:6" ht="12.75">
      <c r="A347" s="41" t="s">
        <v>1055</v>
      </c>
      <c r="B347" s="43">
        <v>18</v>
      </c>
      <c r="C347" s="49" t="s">
        <v>1107</v>
      </c>
      <c r="D347" s="49" t="s">
        <v>112</v>
      </c>
      <c r="E347" s="49" t="s">
        <v>1108</v>
      </c>
      <c r="F347" s="49" t="s">
        <v>1109</v>
      </c>
    </row>
    <row r="348" spans="1:6" ht="12.75">
      <c r="A348" s="41" t="s">
        <v>1055</v>
      </c>
      <c r="B348" s="43">
        <v>19</v>
      </c>
      <c r="C348" s="49" t="s">
        <v>1110</v>
      </c>
      <c r="D348" s="49" t="s">
        <v>112</v>
      </c>
      <c r="E348" s="49" t="s">
        <v>1111</v>
      </c>
      <c r="F348" s="49" t="s">
        <v>1112</v>
      </c>
    </row>
    <row r="349" spans="1:6" ht="12.75">
      <c r="A349" s="41" t="s">
        <v>1055</v>
      </c>
      <c r="B349" s="43">
        <v>20</v>
      </c>
      <c r="C349" s="49" t="s">
        <v>914</v>
      </c>
      <c r="D349" s="49" t="s">
        <v>112</v>
      </c>
      <c r="E349" s="49" t="s">
        <v>1113</v>
      </c>
      <c r="F349" s="49" t="s">
        <v>1114</v>
      </c>
    </row>
    <row r="350" spans="1:6" ht="12.75">
      <c r="A350" s="41" t="s">
        <v>1055</v>
      </c>
      <c r="B350" s="43">
        <v>21</v>
      </c>
      <c r="C350" s="49" t="s">
        <v>1115</v>
      </c>
      <c r="D350" s="49" t="s">
        <v>112</v>
      </c>
      <c r="E350" s="49" t="s">
        <v>1116</v>
      </c>
      <c r="F350" s="49" t="s">
        <v>1117</v>
      </c>
    </row>
    <row r="351" spans="1:6" ht="12.75">
      <c r="A351" s="41" t="s">
        <v>1055</v>
      </c>
      <c r="B351" s="43">
        <v>22</v>
      </c>
      <c r="C351" s="49" t="s">
        <v>1118</v>
      </c>
      <c r="D351" s="49" t="s">
        <v>1119</v>
      </c>
      <c r="E351" s="49" t="s">
        <v>112</v>
      </c>
      <c r="F351" s="49" t="s">
        <v>1120</v>
      </c>
    </row>
    <row r="352" spans="1:6" ht="12.75">
      <c r="A352" s="41" t="s">
        <v>1055</v>
      </c>
      <c r="B352" s="43">
        <v>23</v>
      </c>
      <c r="C352" s="49" t="s">
        <v>1121</v>
      </c>
      <c r="D352" s="49" t="s">
        <v>112</v>
      </c>
      <c r="E352" s="49" t="s">
        <v>1122</v>
      </c>
      <c r="F352" s="49" t="s">
        <v>1123</v>
      </c>
    </row>
    <row r="353" spans="1:6" ht="12.75">
      <c r="A353" s="41" t="s">
        <v>1124</v>
      </c>
      <c r="B353" s="43">
        <v>0</v>
      </c>
      <c r="C353" s="49" t="s">
        <v>1125</v>
      </c>
      <c r="D353" s="49" t="s">
        <v>112</v>
      </c>
      <c r="E353" s="49" t="s">
        <v>1126</v>
      </c>
      <c r="F353" s="49" t="s">
        <v>1127</v>
      </c>
    </row>
    <row r="354" spans="1:6" ht="12.75">
      <c r="A354" s="41" t="s">
        <v>1124</v>
      </c>
      <c r="B354" s="43">
        <v>1</v>
      </c>
      <c r="C354" s="49" t="s">
        <v>1128</v>
      </c>
      <c r="D354" s="49" t="s">
        <v>112</v>
      </c>
      <c r="E354" s="49" t="s">
        <v>1129</v>
      </c>
      <c r="F354" s="49" t="s">
        <v>1130</v>
      </c>
    </row>
    <row r="355" spans="1:6" ht="12.75">
      <c r="A355" s="41" t="s">
        <v>1124</v>
      </c>
      <c r="B355" s="43">
        <v>2</v>
      </c>
      <c r="C355" s="49" t="s">
        <v>1131</v>
      </c>
      <c r="D355" s="49" t="s">
        <v>112</v>
      </c>
      <c r="E355" s="49" t="s">
        <v>1132</v>
      </c>
      <c r="F355" s="49" t="s">
        <v>1133</v>
      </c>
    </row>
    <row r="356" spans="1:6" ht="12.75">
      <c r="A356" s="41" t="s">
        <v>1124</v>
      </c>
      <c r="B356" s="43">
        <v>3</v>
      </c>
      <c r="C356" s="49" t="s">
        <v>1134</v>
      </c>
      <c r="D356" s="49" t="s">
        <v>112</v>
      </c>
      <c r="E356" s="49" t="s">
        <v>1135</v>
      </c>
      <c r="F356" s="49" t="s">
        <v>1136</v>
      </c>
    </row>
    <row r="357" spans="1:6" ht="12.75">
      <c r="A357" s="41" t="s">
        <v>1124</v>
      </c>
      <c r="B357" s="43">
        <v>4</v>
      </c>
      <c r="C357" s="49" t="s">
        <v>1137</v>
      </c>
      <c r="D357" s="49" t="s">
        <v>112</v>
      </c>
      <c r="E357" s="49" t="s">
        <v>998</v>
      </c>
      <c r="F357" s="49" t="s">
        <v>1138</v>
      </c>
    </row>
    <row r="358" spans="1:6" ht="12.75">
      <c r="A358" s="41" t="s">
        <v>1124</v>
      </c>
      <c r="B358" s="43">
        <v>5</v>
      </c>
      <c r="C358" s="49" t="s">
        <v>1139</v>
      </c>
      <c r="D358" s="49" t="s">
        <v>112</v>
      </c>
      <c r="E358" s="49" t="s">
        <v>1140</v>
      </c>
      <c r="F358" s="49" t="s">
        <v>1141</v>
      </c>
    </row>
    <row r="359" spans="1:6" ht="12.75">
      <c r="A359" s="41" t="s">
        <v>1124</v>
      </c>
      <c r="B359" s="43">
        <v>6</v>
      </c>
      <c r="C359" s="49" t="s">
        <v>1142</v>
      </c>
      <c r="D359" s="49" t="s">
        <v>1143</v>
      </c>
      <c r="E359" s="49" t="s">
        <v>112</v>
      </c>
      <c r="F359" s="49" t="s">
        <v>1144</v>
      </c>
    </row>
    <row r="360" spans="1:6" ht="12.75">
      <c r="A360" s="41" t="s">
        <v>1124</v>
      </c>
      <c r="B360" s="43">
        <v>7</v>
      </c>
      <c r="C360" s="49" t="s">
        <v>1145</v>
      </c>
      <c r="D360" s="49" t="s">
        <v>1146</v>
      </c>
      <c r="E360" s="49" t="s">
        <v>112</v>
      </c>
      <c r="F360" s="49" t="s">
        <v>1147</v>
      </c>
    </row>
    <row r="361" spans="1:6" ht="12.75">
      <c r="A361" s="41" t="s">
        <v>1124</v>
      </c>
      <c r="B361" s="43">
        <v>8</v>
      </c>
      <c r="C361" s="49" t="s">
        <v>1148</v>
      </c>
      <c r="D361" s="49" t="s">
        <v>1149</v>
      </c>
      <c r="E361" s="49" t="s">
        <v>112</v>
      </c>
      <c r="F361" s="49" t="s">
        <v>159</v>
      </c>
    </row>
    <row r="362" spans="1:6" ht="12.75">
      <c r="A362" s="41" t="s">
        <v>1124</v>
      </c>
      <c r="B362" s="43">
        <v>9</v>
      </c>
      <c r="C362" s="49" t="s">
        <v>1150</v>
      </c>
      <c r="D362" s="49" t="s">
        <v>1151</v>
      </c>
      <c r="E362" s="49" t="s">
        <v>112</v>
      </c>
      <c r="F362" s="49" t="s">
        <v>1152</v>
      </c>
    </row>
    <row r="363" spans="1:6" ht="12.75">
      <c r="A363" s="41" t="s">
        <v>1124</v>
      </c>
      <c r="B363" s="43">
        <v>10</v>
      </c>
      <c r="C363" s="49" t="s">
        <v>1153</v>
      </c>
      <c r="D363" s="49" t="s">
        <v>1154</v>
      </c>
      <c r="E363" s="49" t="s">
        <v>112</v>
      </c>
      <c r="F363" s="49" t="s">
        <v>146</v>
      </c>
    </row>
    <row r="364" spans="1:6" ht="12.75">
      <c r="A364" s="41" t="s">
        <v>1124</v>
      </c>
      <c r="B364" s="43">
        <v>11</v>
      </c>
      <c r="C364" s="49" t="s">
        <v>1155</v>
      </c>
      <c r="D364" s="49" t="s">
        <v>1156</v>
      </c>
      <c r="E364" s="49" t="s">
        <v>112</v>
      </c>
      <c r="F364" s="49" t="s">
        <v>1157</v>
      </c>
    </row>
    <row r="365" spans="1:6" ht="12.75">
      <c r="A365" s="41" t="s">
        <v>1124</v>
      </c>
      <c r="B365" s="43">
        <v>12</v>
      </c>
      <c r="C365" s="49" t="s">
        <v>1158</v>
      </c>
      <c r="D365" s="49" t="s">
        <v>1159</v>
      </c>
      <c r="E365" s="49" t="s">
        <v>112</v>
      </c>
      <c r="F365" s="49" t="s">
        <v>1160</v>
      </c>
    </row>
    <row r="366" spans="1:6" ht="12.75">
      <c r="A366" s="41" t="s">
        <v>1124</v>
      </c>
      <c r="B366" s="43">
        <v>13</v>
      </c>
      <c r="C366" s="49" t="s">
        <v>1161</v>
      </c>
      <c r="D366" s="49" t="s">
        <v>1162</v>
      </c>
      <c r="E366" s="49" t="s">
        <v>112</v>
      </c>
      <c r="F366" s="49" t="s">
        <v>1163</v>
      </c>
    </row>
    <row r="367" spans="1:6" ht="12.75">
      <c r="A367" s="41" t="s">
        <v>1124</v>
      </c>
      <c r="B367" s="43">
        <v>14</v>
      </c>
      <c r="C367" s="49" t="s">
        <v>1164</v>
      </c>
      <c r="D367" s="49" t="s">
        <v>1165</v>
      </c>
      <c r="E367" s="49" t="s">
        <v>112</v>
      </c>
      <c r="F367" s="49" t="s">
        <v>1166</v>
      </c>
    </row>
    <row r="368" spans="1:6" ht="12.75">
      <c r="A368" s="41" t="s">
        <v>1124</v>
      </c>
      <c r="B368" s="43">
        <v>15</v>
      </c>
      <c r="C368" s="49" t="s">
        <v>1167</v>
      </c>
      <c r="D368" s="49" t="s">
        <v>1168</v>
      </c>
      <c r="E368" s="49" t="s">
        <v>112</v>
      </c>
      <c r="F368" s="49" t="s">
        <v>1169</v>
      </c>
    </row>
    <row r="369" spans="1:6" ht="12.75">
      <c r="A369" s="41" t="s">
        <v>1124</v>
      </c>
      <c r="B369" s="43">
        <v>16</v>
      </c>
      <c r="C369" s="49" t="s">
        <v>1170</v>
      </c>
      <c r="D369" s="49" t="s">
        <v>163</v>
      </c>
      <c r="E369" s="49" t="s">
        <v>112</v>
      </c>
      <c r="F369" s="49" t="s">
        <v>1171</v>
      </c>
    </row>
    <row r="370" spans="1:6" ht="12.75">
      <c r="A370" s="41" t="s">
        <v>1124</v>
      </c>
      <c r="B370" s="43">
        <v>17</v>
      </c>
      <c r="C370" s="49" t="s">
        <v>1172</v>
      </c>
      <c r="D370" s="49" t="s">
        <v>1173</v>
      </c>
      <c r="E370" s="49" t="s">
        <v>112</v>
      </c>
      <c r="F370" s="49" t="s">
        <v>1174</v>
      </c>
    </row>
    <row r="371" spans="1:6" ht="12.75">
      <c r="A371" s="41" t="s">
        <v>1124</v>
      </c>
      <c r="B371" s="43">
        <v>18</v>
      </c>
      <c r="C371" s="49" t="s">
        <v>1175</v>
      </c>
      <c r="D371" s="49" t="s">
        <v>112</v>
      </c>
      <c r="E371" s="49" t="s">
        <v>1176</v>
      </c>
      <c r="F371" s="49" t="s">
        <v>1177</v>
      </c>
    </row>
    <row r="372" spans="1:6" ht="12.75">
      <c r="A372" s="41" t="s">
        <v>1124</v>
      </c>
      <c r="B372" s="43">
        <v>19</v>
      </c>
      <c r="C372" s="49" t="s">
        <v>1178</v>
      </c>
      <c r="D372" s="49" t="s">
        <v>1179</v>
      </c>
      <c r="E372" s="49" t="s">
        <v>112</v>
      </c>
      <c r="F372" s="49" t="s">
        <v>1180</v>
      </c>
    </row>
    <row r="373" spans="1:6" ht="12.75">
      <c r="A373" s="41" t="s">
        <v>1124</v>
      </c>
      <c r="B373" s="43">
        <v>20</v>
      </c>
      <c r="C373" s="49" t="s">
        <v>1181</v>
      </c>
      <c r="D373" s="49" t="s">
        <v>1182</v>
      </c>
      <c r="E373" s="49" t="s">
        <v>1183</v>
      </c>
      <c r="F373" s="49" t="s">
        <v>1184</v>
      </c>
    </row>
    <row r="374" spans="1:6" ht="12.75">
      <c r="A374" s="41" t="s">
        <v>1124</v>
      </c>
      <c r="B374" s="43">
        <v>21</v>
      </c>
      <c r="C374" s="49" t="s">
        <v>1185</v>
      </c>
      <c r="D374" s="49" t="s">
        <v>112</v>
      </c>
      <c r="E374" s="49" t="s">
        <v>1186</v>
      </c>
      <c r="F374" s="49" t="s">
        <v>1187</v>
      </c>
    </row>
    <row r="375" spans="1:6" ht="12.75">
      <c r="A375" s="41" t="s">
        <v>1124</v>
      </c>
      <c r="B375" s="43">
        <v>22</v>
      </c>
      <c r="C375" s="49" t="s">
        <v>1188</v>
      </c>
      <c r="D375" s="49" t="s">
        <v>112</v>
      </c>
      <c r="E375" s="49" t="s">
        <v>1189</v>
      </c>
      <c r="F375" s="49" t="s">
        <v>1190</v>
      </c>
    </row>
    <row r="376" spans="1:6" ht="12.75">
      <c r="A376" s="41" t="s">
        <v>1124</v>
      </c>
      <c r="B376" s="43">
        <v>23</v>
      </c>
      <c r="C376" s="49" t="s">
        <v>1191</v>
      </c>
      <c r="D376" s="49" t="s">
        <v>112</v>
      </c>
      <c r="E376" s="49" t="s">
        <v>1192</v>
      </c>
      <c r="F376" s="49" t="s">
        <v>1193</v>
      </c>
    </row>
    <row r="377" spans="1:6" ht="12.75">
      <c r="A377" s="41" t="s">
        <v>1194</v>
      </c>
      <c r="B377" s="43">
        <v>0</v>
      </c>
      <c r="C377" s="49" t="s">
        <v>1195</v>
      </c>
      <c r="D377" s="49" t="s">
        <v>112</v>
      </c>
      <c r="E377" s="49" t="s">
        <v>1196</v>
      </c>
      <c r="F377" s="49" t="s">
        <v>1197</v>
      </c>
    </row>
    <row r="378" spans="1:6" ht="12.75">
      <c r="A378" s="41" t="s">
        <v>1194</v>
      </c>
      <c r="B378" s="43">
        <v>1</v>
      </c>
      <c r="C378" s="49" t="s">
        <v>1198</v>
      </c>
      <c r="D378" s="49" t="s">
        <v>112</v>
      </c>
      <c r="E378" s="49" t="s">
        <v>1199</v>
      </c>
      <c r="F378" s="49" t="s">
        <v>1200</v>
      </c>
    </row>
    <row r="379" spans="1:6" ht="12.75">
      <c r="A379" s="41" t="s">
        <v>1194</v>
      </c>
      <c r="B379" s="43">
        <v>2</v>
      </c>
      <c r="C379" s="49" t="s">
        <v>1201</v>
      </c>
      <c r="D379" s="49" t="s">
        <v>112</v>
      </c>
      <c r="E379" s="49" t="s">
        <v>1202</v>
      </c>
      <c r="F379" s="49" t="s">
        <v>1203</v>
      </c>
    </row>
    <row r="380" spans="1:6" ht="12.75">
      <c r="A380" s="41" t="s">
        <v>1194</v>
      </c>
      <c r="B380" s="43">
        <v>3</v>
      </c>
      <c r="C380" s="49" t="s">
        <v>1204</v>
      </c>
      <c r="D380" s="49" t="s">
        <v>112</v>
      </c>
      <c r="E380" s="49" t="s">
        <v>1205</v>
      </c>
      <c r="F380" s="49" t="s">
        <v>1206</v>
      </c>
    </row>
    <row r="381" spans="1:6" ht="12.75">
      <c r="A381" s="41" t="s">
        <v>1194</v>
      </c>
      <c r="B381" s="43">
        <v>4</v>
      </c>
      <c r="C381" s="49" t="s">
        <v>1207</v>
      </c>
      <c r="D381" s="49" t="s">
        <v>112</v>
      </c>
      <c r="E381" s="49" t="s">
        <v>1208</v>
      </c>
      <c r="F381" s="49" t="s">
        <v>1209</v>
      </c>
    </row>
    <row r="382" spans="1:6" ht="12.75">
      <c r="A382" s="41" t="s">
        <v>1194</v>
      </c>
      <c r="B382" s="43">
        <v>5</v>
      </c>
      <c r="C382" s="49" t="s">
        <v>1210</v>
      </c>
      <c r="D382" s="49" t="s">
        <v>112</v>
      </c>
      <c r="E382" s="49" t="s">
        <v>1211</v>
      </c>
      <c r="F382" s="49" t="s">
        <v>1212</v>
      </c>
    </row>
    <row r="383" spans="1:6" ht="12.75">
      <c r="A383" s="41" t="s">
        <v>1194</v>
      </c>
      <c r="B383" s="43">
        <v>6</v>
      </c>
      <c r="C383" s="49" t="s">
        <v>1213</v>
      </c>
      <c r="D383" s="49" t="s">
        <v>1214</v>
      </c>
      <c r="E383" s="49" t="s">
        <v>112</v>
      </c>
      <c r="F383" s="49" t="s">
        <v>1215</v>
      </c>
    </row>
    <row r="384" spans="1:6" ht="12.75">
      <c r="A384" s="41" t="s">
        <v>1194</v>
      </c>
      <c r="B384" s="43">
        <v>7</v>
      </c>
      <c r="C384" s="49" t="s">
        <v>1216</v>
      </c>
      <c r="D384" s="49" t="s">
        <v>1217</v>
      </c>
      <c r="E384" s="49" t="s">
        <v>112</v>
      </c>
      <c r="F384" s="49" t="s">
        <v>1218</v>
      </c>
    </row>
    <row r="385" spans="1:6" ht="12.75">
      <c r="A385" s="41" t="s">
        <v>1194</v>
      </c>
      <c r="B385" s="43">
        <v>8</v>
      </c>
      <c r="C385" s="49" t="s">
        <v>1219</v>
      </c>
      <c r="D385" s="49" t="s">
        <v>112</v>
      </c>
      <c r="E385" s="49" t="s">
        <v>1220</v>
      </c>
      <c r="F385" s="49" t="s">
        <v>1221</v>
      </c>
    </row>
    <row r="386" spans="1:6" ht="12.75">
      <c r="A386" s="41" t="s">
        <v>1194</v>
      </c>
      <c r="B386" s="43">
        <v>9</v>
      </c>
      <c r="C386" s="49" t="s">
        <v>1222</v>
      </c>
      <c r="D386" s="49" t="s">
        <v>112</v>
      </c>
      <c r="E386" s="49" t="s">
        <v>1223</v>
      </c>
      <c r="F386" s="49" t="s">
        <v>1224</v>
      </c>
    </row>
    <row r="387" spans="1:6" ht="12.75">
      <c r="A387" s="41" t="s">
        <v>1194</v>
      </c>
      <c r="B387" s="43">
        <v>10</v>
      </c>
      <c r="C387" s="49" t="s">
        <v>1225</v>
      </c>
      <c r="D387" s="49" t="s">
        <v>112</v>
      </c>
      <c r="E387" s="49" t="s">
        <v>1226</v>
      </c>
      <c r="F387" s="49" t="s">
        <v>1227</v>
      </c>
    </row>
    <row r="388" spans="1:6" ht="12.75">
      <c r="A388" s="41" t="s">
        <v>1194</v>
      </c>
      <c r="B388" s="43">
        <v>11</v>
      </c>
      <c r="C388" s="49" t="s">
        <v>1228</v>
      </c>
      <c r="D388" s="49" t="s">
        <v>112</v>
      </c>
      <c r="E388" s="49" t="s">
        <v>1229</v>
      </c>
      <c r="F388" s="49" t="s">
        <v>1230</v>
      </c>
    </row>
    <row r="389" spans="1:6" ht="12.75">
      <c r="A389" s="41" t="s">
        <v>1194</v>
      </c>
      <c r="B389" s="43">
        <v>12</v>
      </c>
      <c r="C389" s="49" t="s">
        <v>1231</v>
      </c>
      <c r="D389" s="49" t="s">
        <v>112</v>
      </c>
      <c r="E389" s="49" t="s">
        <v>1232</v>
      </c>
      <c r="F389" s="49" t="s">
        <v>1233</v>
      </c>
    </row>
    <row r="390" spans="1:6" ht="12.75">
      <c r="A390" s="41" t="s">
        <v>1194</v>
      </c>
      <c r="B390" s="43">
        <v>13</v>
      </c>
      <c r="C390" s="49" t="s">
        <v>1234</v>
      </c>
      <c r="D390" s="49" t="s">
        <v>112</v>
      </c>
      <c r="E390" s="49" t="s">
        <v>1235</v>
      </c>
      <c r="F390" s="49" t="s">
        <v>1236</v>
      </c>
    </row>
    <row r="391" spans="1:6" ht="12.75">
      <c r="A391" s="41" t="s">
        <v>1194</v>
      </c>
      <c r="B391" s="43">
        <v>14</v>
      </c>
      <c r="C391" s="49" t="s">
        <v>1237</v>
      </c>
      <c r="D391" s="49" t="s">
        <v>112</v>
      </c>
      <c r="E391" s="49" t="s">
        <v>1238</v>
      </c>
      <c r="F391" s="49" t="s">
        <v>1239</v>
      </c>
    </row>
    <row r="392" spans="1:6" ht="12.75">
      <c r="A392" s="41" t="s">
        <v>1194</v>
      </c>
      <c r="B392" s="43">
        <v>15</v>
      </c>
      <c r="C392" s="49" t="s">
        <v>1240</v>
      </c>
      <c r="D392" s="49" t="s">
        <v>112</v>
      </c>
      <c r="E392" s="49" t="s">
        <v>1241</v>
      </c>
      <c r="F392" s="49" t="s">
        <v>1242</v>
      </c>
    </row>
    <row r="393" spans="1:6" ht="12.75">
      <c r="A393" s="41" t="s">
        <v>1194</v>
      </c>
      <c r="B393" s="43">
        <v>16</v>
      </c>
      <c r="C393" s="49" t="s">
        <v>1243</v>
      </c>
      <c r="D393" s="49" t="s">
        <v>112</v>
      </c>
      <c r="E393" s="49" t="s">
        <v>1244</v>
      </c>
      <c r="F393" s="49" t="s">
        <v>1245</v>
      </c>
    </row>
    <row r="394" spans="1:6" ht="12.75">
      <c r="A394" s="41" t="s">
        <v>1194</v>
      </c>
      <c r="B394" s="43">
        <v>17</v>
      </c>
      <c r="C394" s="49" t="s">
        <v>1246</v>
      </c>
      <c r="D394" s="49" t="s">
        <v>112</v>
      </c>
      <c r="E394" s="49" t="s">
        <v>1247</v>
      </c>
      <c r="F394" s="49" t="s">
        <v>1248</v>
      </c>
    </row>
    <row r="395" spans="1:6" ht="12.75">
      <c r="A395" s="41" t="s">
        <v>1194</v>
      </c>
      <c r="B395" s="43">
        <v>18</v>
      </c>
      <c r="C395" s="49" t="s">
        <v>1249</v>
      </c>
      <c r="D395" s="49" t="s">
        <v>112</v>
      </c>
      <c r="E395" s="49" t="s">
        <v>1250</v>
      </c>
      <c r="F395" s="49" t="s">
        <v>1251</v>
      </c>
    </row>
    <row r="396" spans="1:6" ht="12.75">
      <c r="A396" s="41" t="s">
        <v>1194</v>
      </c>
      <c r="B396" s="43">
        <v>19</v>
      </c>
      <c r="C396" s="49" t="s">
        <v>1252</v>
      </c>
      <c r="D396" s="49" t="s">
        <v>112</v>
      </c>
      <c r="E396" s="49" t="s">
        <v>1253</v>
      </c>
      <c r="F396" s="49" t="s">
        <v>1254</v>
      </c>
    </row>
    <row r="397" spans="1:6" ht="12.75">
      <c r="A397" s="41" t="s">
        <v>1194</v>
      </c>
      <c r="B397" s="43">
        <v>20</v>
      </c>
      <c r="C397" s="49" t="s">
        <v>1255</v>
      </c>
      <c r="D397" s="49" t="s">
        <v>112</v>
      </c>
      <c r="E397" s="49" t="s">
        <v>1256</v>
      </c>
      <c r="F397" s="49" t="s">
        <v>1257</v>
      </c>
    </row>
    <row r="398" spans="1:6" ht="12.75">
      <c r="A398" s="41" t="s">
        <v>1194</v>
      </c>
      <c r="B398" s="43">
        <v>21</v>
      </c>
      <c r="C398" s="49" t="s">
        <v>1258</v>
      </c>
      <c r="D398" s="49" t="s">
        <v>112</v>
      </c>
      <c r="E398" s="49" t="s">
        <v>1259</v>
      </c>
      <c r="F398" s="49" t="s">
        <v>1260</v>
      </c>
    </row>
    <row r="399" spans="1:6" ht="12.75">
      <c r="A399" s="41" t="s">
        <v>1194</v>
      </c>
      <c r="B399" s="43">
        <v>22</v>
      </c>
      <c r="C399" s="49" t="s">
        <v>1261</v>
      </c>
      <c r="D399" s="49" t="s">
        <v>112</v>
      </c>
      <c r="E399" s="49" t="s">
        <v>1262</v>
      </c>
      <c r="F399" s="49" t="s">
        <v>1263</v>
      </c>
    </row>
    <row r="400" spans="1:6" ht="12.75">
      <c r="A400" s="41" t="s">
        <v>1194</v>
      </c>
      <c r="B400" s="43">
        <v>23</v>
      </c>
      <c r="C400" s="49" t="s">
        <v>1264</v>
      </c>
      <c r="D400" s="49" t="s">
        <v>112</v>
      </c>
      <c r="E400" s="49" t="s">
        <v>1265</v>
      </c>
      <c r="F400" s="49" t="s">
        <v>1266</v>
      </c>
    </row>
    <row r="401" spans="1:6" ht="12.75">
      <c r="A401" s="41" t="s">
        <v>1267</v>
      </c>
      <c r="B401" s="43">
        <v>0</v>
      </c>
      <c r="C401" s="49" t="s">
        <v>1268</v>
      </c>
      <c r="D401" s="49" t="s">
        <v>112</v>
      </c>
      <c r="E401" s="49" t="s">
        <v>1269</v>
      </c>
      <c r="F401" s="49" t="s">
        <v>1270</v>
      </c>
    </row>
    <row r="402" spans="1:6" ht="12.75">
      <c r="A402" s="41" t="s">
        <v>1267</v>
      </c>
      <c r="B402" s="43">
        <v>1</v>
      </c>
      <c r="C402" s="49" t="s">
        <v>1271</v>
      </c>
      <c r="D402" s="49" t="s">
        <v>112</v>
      </c>
      <c r="E402" s="49" t="s">
        <v>1272</v>
      </c>
      <c r="F402" s="49" t="s">
        <v>1273</v>
      </c>
    </row>
    <row r="403" spans="1:6" ht="12.75">
      <c r="A403" s="41" t="s">
        <v>1267</v>
      </c>
      <c r="B403" s="43">
        <v>2</v>
      </c>
      <c r="C403" s="49" t="s">
        <v>1274</v>
      </c>
      <c r="D403" s="49" t="s">
        <v>112</v>
      </c>
      <c r="E403" s="49" t="s">
        <v>1275</v>
      </c>
      <c r="F403" s="49" t="s">
        <v>1276</v>
      </c>
    </row>
    <row r="404" spans="1:6" ht="12.75">
      <c r="A404" s="41" t="s">
        <v>1267</v>
      </c>
      <c r="B404" s="43">
        <v>3</v>
      </c>
      <c r="C404" s="49" t="s">
        <v>1277</v>
      </c>
      <c r="D404" s="49" t="s">
        <v>1278</v>
      </c>
      <c r="E404" s="49" t="s">
        <v>112</v>
      </c>
      <c r="F404" s="49" t="s">
        <v>1279</v>
      </c>
    </row>
    <row r="405" spans="1:6" ht="12.75">
      <c r="A405" s="41" t="s">
        <v>1267</v>
      </c>
      <c r="B405" s="43">
        <v>4</v>
      </c>
      <c r="C405" s="49" t="s">
        <v>1280</v>
      </c>
      <c r="D405" s="49" t="s">
        <v>1281</v>
      </c>
      <c r="E405" s="49" t="s">
        <v>112</v>
      </c>
      <c r="F405" s="49" t="s">
        <v>1282</v>
      </c>
    </row>
    <row r="406" spans="1:6" ht="12.75">
      <c r="A406" s="41" t="s">
        <v>1267</v>
      </c>
      <c r="B406" s="43">
        <v>5</v>
      </c>
      <c r="C406" s="49" t="s">
        <v>1283</v>
      </c>
      <c r="D406" s="49" t="s">
        <v>112</v>
      </c>
      <c r="E406" s="49" t="s">
        <v>1284</v>
      </c>
      <c r="F406" s="49" t="s">
        <v>1285</v>
      </c>
    </row>
    <row r="407" spans="1:6" ht="12.75">
      <c r="A407" s="41" t="s">
        <v>1267</v>
      </c>
      <c r="B407" s="43">
        <v>6</v>
      </c>
      <c r="C407" s="49" t="s">
        <v>1286</v>
      </c>
      <c r="D407" s="49" t="s">
        <v>1287</v>
      </c>
      <c r="E407" s="49" t="s">
        <v>112</v>
      </c>
      <c r="F407" s="49" t="s">
        <v>1288</v>
      </c>
    </row>
    <row r="408" spans="1:6" ht="12.75">
      <c r="A408" s="41" t="s">
        <v>1267</v>
      </c>
      <c r="B408" s="43">
        <v>7</v>
      </c>
      <c r="C408" s="49" t="s">
        <v>1289</v>
      </c>
      <c r="D408" s="49" t="s">
        <v>1290</v>
      </c>
      <c r="E408" s="49" t="s">
        <v>112</v>
      </c>
      <c r="F408" s="49" t="s">
        <v>1291</v>
      </c>
    </row>
    <row r="409" spans="1:6" ht="12.75">
      <c r="A409" s="41" t="s">
        <v>1267</v>
      </c>
      <c r="B409" s="43">
        <v>8</v>
      </c>
      <c r="C409" s="49" t="s">
        <v>1292</v>
      </c>
      <c r="D409" s="49" t="s">
        <v>1293</v>
      </c>
      <c r="E409" s="49" t="s">
        <v>112</v>
      </c>
      <c r="F409" s="49" t="s">
        <v>1294</v>
      </c>
    </row>
    <row r="410" spans="1:6" ht="12.75">
      <c r="A410" s="41" t="s">
        <v>1267</v>
      </c>
      <c r="B410" s="43">
        <v>9</v>
      </c>
      <c r="C410" s="49" t="s">
        <v>1295</v>
      </c>
      <c r="D410" s="49" t="s">
        <v>1296</v>
      </c>
      <c r="E410" s="49" t="s">
        <v>112</v>
      </c>
      <c r="F410" s="49" t="s">
        <v>1297</v>
      </c>
    </row>
    <row r="411" spans="1:6" ht="12.75">
      <c r="A411" s="41" t="s">
        <v>1267</v>
      </c>
      <c r="B411" s="43">
        <v>10</v>
      </c>
      <c r="C411" s="49" t="s">
        <v>161</v>
      </c>
      <c r="D411" s="49" t="s">
        <v>1298</v>
      </c>
      <c r="E411" s="49" t="s">
        <v>112</v>
      </c>
      <c r="F411" s="49" t="s">
        <v>1299</v>
      </c>
    </row>
    <row r="412" spans="1:6" ht="12.75">
      <c r="A412" s="41" t="s">
        <v>1267</v>
      </c>
      <c r="B412" s="43">
        <v>11</v>
      </c>
      <c r="C412" s="49" t="s">
        <v>1300</v>
      </c>
      <c r="D412" s="49" t="s">
        <v>1301</v>
      </c>
      <c r="E412" s="49" t="s">
        <v>112</v>
      </c>
      <c r="F412" s="49" t="s">
        <v>1302</v>
      </c>
    </row>
    <row r="413" spans="1:6" ht="12.75">
      <c r="A413" s="41" t="s">
        <v>1267</v>
      </c>
      <c r="B413" s="43">
        <v>12</v>
      </c>
      <c r="C413" s="49" t="s">
        <v>1303</v>
      </c>
      <c r="D413" s="49" t="s">
        <v>158</v>
      </c>
      <c r="E413" s="49" t="s">
        <v>112</v>
      </c>
      <c r="F413" s="49" t="s">
        <v>1304</v>
      </c>
    </row>
    <row r="414" spans="1:6" ht="12.75">
      <c r="A414" s="41" t="s">
        <v>1267</v>
      </c>
      <c r="B414" s="43">
        <v>13</v>
      </c>
      <c r="C414" s="49" t="s">
        <v>1305</v>
      </c>
      <c r="D414" s="49" t="s">
        <v>1306</v>
      </c>
      <c r="E414" s="49" t="s">
        <v>112</v>
      </c>
      <c r="F414" s="49" t="s">
        <v>1307</v>
      </c>
    </row>
    <row r="415" spans="1:6" ht="12.75">
      <c r="A415" s="41" t="s">
        <v>1267</v>
      </c>
      <c r="B415" s="43">
        <v>14</v>
      </c>
      <c r="C415" s="49" t="s">
        <v>1308</v>
      </c>
      <c r="D415" s="49" t="s">
        <v>1309</v>
      </c>
      <c r="E415" s="49" t="s">
        <v>112</v>
      </c>
      <c r="F415" s="49" t="s">
        <v>268</v>
      </c>
    </row>
    <row r="416" spans="1:6" ht="12.75">
      <c r="A416" s="41" t="s">
        <v>1267</v>
      </c>
      <c r="B416" s="43">
        <v>15</v>
      </c>
      <c r="C416" s="49" t="s">
        <v>1310</v>
      </c>
      <c r="D416" s="49" t="s">
        <v>1311</v>
      </c>
      <c r="E416" s="49" t="s">
        <v>112</v>
      </c>
      <c r="F416" s="49" t="s">
        <v>1312</v>
      </c>
    </row>
    <row r="417" spans="1:6" ht="12.75">
      <c r="A417" s="41" t="s">
        <v>1267</v>
      </c>
      <c r="B417" s="43">
        <v>16</v>
      </c>
      <c r="C417" s="49" t="s">
        <v>1313</v>
      </c>
      <c r="D417" s="49" t="s">
        <v>1314</v>
      </c>
      <c r="E417" s="49" t="s">
        <v>112</v>
      </c>
      <c r="F417" s="49" t="s">
        <v>177</v>
      </c>
    </row>
    <row r="418" spans="1:6" ht="12.75">
      <c r="A418" s="41" t="s">
        <v>1267</v>
      </c>
      <c r="B418" s="43">
        <v>17</v>
      </c>
      <c r="C418" s="49" t="s">
        <v>1315</v>
      </c>
      <c r="D418" s="49" t="s">
        <v>1316</v>
      </c>
      <c r="E418" s="49" t="s">
        <v>112</v>
      </c>
      <c r="F418" s="49" t="s">
        <v>1317</v>
      </c>
    </row>
    <row r="419" spans="1:6" ht="12.75">
      <c r="A419" s="41" t="s">
        <v>1267</v>
      </c>
      <c r="B419" s="43">
        <v>18</v>
      </c>
      <c r="C419" s="49" t="s">
        <v>1318</v>
      </c>
      <c r="D419" s="49" t="s">
        <v>112</v>
      </c>
      <c r="E419" s="49" t="s">
        <v>1319</v>
      </c>
      <c r="F419" s="49" t="s">
        <v>1320</v>
      </c>
    </row>
    <row r="420" spans="1:6" ht="12.75">
      <c r="A420" s="41" t="s">
        <v>1267</v>
      </c>
      <c r="B420" s="43">
        <v>19</v>
      </c>
      <c r="C420" s="49" t="s">
        <v>1321</v>
      </c>
      <c r="D420" s="49" t="s">
        <v>112</v>
      </c>
      <c r="E420" s="49" t="s">
        <v>1322</v>
      </c>
      <c r="F420" s="49" t="s">
        <v>1323</v>
      </c>
    </row>
    <row r="421" spans="1:6" ht="12.75">
      <c r="A421" s="41" t="s">
        <v>1267</v>
      </c>
      <c r="B421" s="43">
        <v>20</v>
      </c>
      <c r="C421" s="49" t="s">
        <v>1324</v>
      </c>
      <c r="D421" s="49" t="s">
        <v>112</v>
      </c>
      <c r="E421" s="49" t="s">
        <v>1325</v>
      </c>
      <c r="F421" s="49" t="s">
        <v>1326</v>
      </c>
    </row>
    <row r="422" spans="1:6" ht="12.75">
      <c r="A422" s="41" t="s">
        <v>1267</v>
      </c>
      <c r="B422" s="43">
        <v>21</v>
      </c>
      <c r="C422" s="49" t="s">
        <v>1327</v>
      </c>
      <c r="D422" s="49" t="s">
        <v>1328</v>
      </c>
      <c r="E422" s="49" t="s">
        <v>112</v>
      </c>
      <c r="F422" s="49" t="s">
        <v>1329</v>
      </c>
    </row>
    <row r="423" spans="1:6" ht="12.75">
      <c r="A423" s="41" t="s">
        <v>1267</v>
      </c>
      <c r="B423" s="43">
        <v>22</v>
      </c>
      <c r="C423" s="49" t="s">
        <v>160</v>
      </c>
      <c r="D423" s="49" t="s">
        <v>1330</v>
      </c>
      <c r="E423" s="49" t="s">
        <v>112</v>
      </c>
      <c r="F423" s="49" t="s">
        <v>1331</v>
      </c>
    </row>
    <row r="424" spans="1:6" ht="12.75">
      <c r="A424" s="41" t="s">
        <v>1267</v>
      </c>
      <c r="B424" s="43">
        <v>23</v>
      </c>
      <c r="C424" s="49" t="s">
        <v>1332</v>
      </c>
      <c r="D424" s="49" t="s">
        <v>112</v>
      </c>
      <c r="E424" s="49" t="s">
        <v>1333</v>
      </c>
      <c r="F424" s="49" t="s">
        <v>1334</v>
      </c>
    </row>
    <row r="425" spans="1:6" ht="12.75">
      <c r="A425" s="41" t="s">
        <v>1335</v>
      </c>
      <c r="B425" s="43">
        <v>0</v>
      </c>
      <c r="C425" s="49" t="s">
        <v>1336</v>
      </c>
      <c r="D425" s="49" t="s">
        <v>112</v>
      </c>
      <c r="E425" s="49" t="s">
        <v>1337</v>
      </c>
      <c r="F425" s="49" t="s">
        <v>1338</v>
      </c>
    </row>
    <row r="426" spans="1:6" ht="12.75">
      <c r="A426" s="41" t="s">
        <v>1335</v>
      </c>
      <c r="B426" s="43">
        <v>1</v>
      </c>
      <c r="C426" s="49" t="s">
        <v>1339</v>
      </c>
      <c r="D426" s="49" t="s">
        <v>112</v>
      </c>
      <c r="E426" s="49" t="s">
        <v>1340</v>
      </c>
      <c r="F426" s="49" t="s">
        <v>1341</v>
      </c>
    </row>
    <row r="427" spans="1:6" ht="12.75">
      <c r="A427" s="41" t="s">
        <v>1335</v>
      </c>
      <c r="B427" s="43">
        <v>2</v>
      </c>
      <c r="C427" s="49" t="s">
        <v>1342</v>
      </c>
      <c r="D427" s="49" t="s">
        <v>112</v>
      </c>
      <c r="E427" s="49" t="s">
        <v>1343</v>
      </c>
      <c r="F427" s="49" t="s">
        <v>1344</v>
      </c>
    </row>
    <row r="428" spans="1:6" ht="12.75">
      <c r="A428" s="41" t="s">
        <v>1335</v>
      </c>
      <c r="B428" s="43">
        <v>3</v>
      </c>
      <c r="C428" s="49" t="s">
        <v>1345</v>
      </c>
      <c r="D428" s="49" t="s">
        <v>112</v>
      </c>
      <c r="E428" s="49" t="s">
        <v>1346</v>
      </c>
      <c r="F428" s="49" t="s">
        <v>1347</v>
      </c>
    </row>
    <row r="429" spans="1:6" ht="12.75">
      <c r="A429" s="41" t="s">
        <v>1335</v>
      </c>
      <c r="B429" s="43">
        <v>4</v>
      </c>
      <c r="C429" s="49" t="s">
        <v>1348</v>
      </c>
      <c r="D429" s="49" t="s">
        <v>112</v>
      </c>
      <c r="E429" s="49" t="s">
        <v>1349</v>
      </c>
      <c r="F429" s="49" t="s">
        <v>1350</v>
      </c>
    </row>
    <row r="430" spans="1:6" ht="12.75">
      <c r="A430" s="41" t="s">
        <v>1335</v>
      </c>
      <c r="B430" s="43">
        <v>5</v>
      </c>
      <c r="C430" s="49" t="s">
        <v>1351</v>
      </c>
      <c r="D430" s="49" t="s">
        <v>112</v>
      </c>
      <c r="E430" s="49" t="s">
        <v>1352</v>
      </c>
      <c r="F430" s="49" t="s">
        <v>1353</v>
      </c>
    </row>
    <row r="431" spans="1:6" ht="12.75">
      <c r="A431" s="41" t="s">
        <v>1335</v>
      </c>
      <c r="B431" s="43">
        <v>6</v>
      </c>
      <c r="C431" s="49" t="s">
        <v>1354</v>
      </c>
      <c r="D431" s="49" t="s">
        <v>112</v>
      </c>
      <c r="E431" s="49" t="s">
        <v>122</v>
      </c>
      <c r="F431" s="49" t="s">
        <v>1355</v>
      </c>
    </row>
    <row r="432" spans="1:6" ht="12.75">
      <c r="A432" s="41" t="s">
        <v>1335</v>
      </c>
      <c r="B432" s="43">
        <v>7</v>
      </c>
      <c r="C432" s="49" t="s">
        <v>112</v>
      </c>
      <c r="D432" s="49" t="s">
        <v>1356</v>
      </c>
      <c r="E432" s="49" t="s">
        <v>112</v>
      </c>
      <c r="F432" s="49" t="s">
        <v>380</v>
      </c>
    </row>
    <row r="433" spans="1:6" ht="12.75">
      <c r="A433" s="41" t="s">
        <v>1335</v>
      </c>
      <c r="B433" s="43">
        <v>8</v>
      </c>
      <c r="C433" s="49" t="s">
        <v>1357</v>
      </c>
      <c r="D433" s="49" t="s">
        <v>1358</v>
      </c>
      <c r="E433" s="49" t="s">
        <v>112</v>
      </c>
      <c r="F433" s="49" t="s">
        <v>1359</v>
      </c>
    </row>
    <row r="434" spans="1:6" ht="12.75">
      <c r="A434" s="41" t="s">
        <v>1335</v>
      </c>
      <c r="B434" s="43">
        <v>9</v>
      </c>
      <c r="C434" s="49" t="s">
        <v>174</v>
      </c>
      <c r="D434" s="49" t="s">
        <v>112</v>
      </c>
      <c r="E434" s="49" t="s">
        <v>1360</v>
      </c>
      <c r="F434" s="49" t="s">
        <v>1361</v>
      </c>
    </row>
    <row r="435" spans="1:6" ht="12.75">
      <c r="A435" s="41" t="s">
        <v>1335</v>
      </c>
      <c r="B435" s="43">
        <v>10</v>
      </c>
      <c r="C435" s="49" t="s">
        <v>1362</v>
      </c>
      <c r="D435" s="49" t="s">
        <v>112</v>
      </c>
      <c r="E435" s="49" t="s">
        <v>1363</v>
      </c>
      <c r="F435" s="49" t="s">
        <v>1364</v>
      </c>
    </row>
    <row r="436" spans="1:6" ht="12.75">
      <c r="A436" s="41" t="s">
        <v>1335</v>
      </c>
      <c r="B436" s="43">
        <v>11</v>
      </c>
      <c r="C436" s="49" t="s">
        <v>1365</v>
      </c>
      <c r="D436" s="49" t="s">
        <v>112</v>
      </c>
      <c r="E436" s="49" t="s">
        <v>1366</v>
      </c>
      <c r="F436" s="49" t="s">
        <v>1367</v>
      </c>
    </row>
    <row r="437" spans="1:6" ht="12.75">
      <c r="A437" s="41" t="s">
        <v>1335</v>
      </c>
      <c r="B437" s="43">
        <v>12</v>
      </c>
      <c r="C437" s="49" t="s">
        <v>1368</v>
      </c>
      <c r="D437" s="49" t="s">
        <v>112</v>
      </c>
      <c r="E437" s="49" t="s">
        <v>1369</v>
      </c>
      <c r="F437" s="49" t="s">
        <v>1370</v>
      </c>
    </row>
    <row r="438" spans="1:6" ht="12.75">
      <c r="A438" s="41" t="s">
        <v>1335</v>
      </c>
      <c r="B438" s="43">
        <v>13</v>
      </c>
      <c r="C438" s="49" t="s">
        <v>1371</v>
      </c>
      <c r="D438" s="49" t="s">
        <v>112</v>
      </c>
      <c r="E438" s="49" t="s">
        <v>1069</v>
      </c>
      <c r="F438" s="49" t="s">
        <v>1372</v>
      </c>
    </row>
    <row r="439" spans="1:6" ht="12.75">
      <c r="A439" s="41" t="s">
        <v>1335</v>
      </c>
      <c r="B439" s="43">
        <v>14</v>
      </c>
      <c r="C439" s="49" t="s">
        <v>1373</v>
      </c>
      <c r="D439" s="49" t="s">
        <v>112</v>
      </c>
      <c r="E439" s="49" t="s">
        <v>1374</v>
      </c>
      <c r="F439" s="49" t="s">
        <v>1375</v>
      </c>
    </row>
    <row r="440" spans="1:6" ht="12.75">
      <c r="A440" s="41" t="s">
        <v>1335</v>
      </c>
      <c r="B440" s="43">
        <v>15</v>
      </c>
      <c r="C440" s="49" t="s">
        <v>1376</v>
      </c>
      <c r="D440" s="49" t="s">
        <v>112</v>
      </c>
      <c r="E440" s="49" t="s">
        <v>1377</v>
      </c>
      <c r="F440" s="49" t="s">
        <v>1378</v>
      </c>
    </row>
    <row r="441" spans="1:6" ht="12.75">
      <c r="A441" s="41" t="s">
        <v>1335</v>
      </c>
      <c r="B441" s="43">
        <v>16</v>
      </c>
      <c r="C441" s="49" t="s">
        <v>1379</v>
      </c>
      <c r="D441" s="49" t="s">
        <v>112</v>
      </c>
      <c r="E441" s="49" t="s">
        <v>1380</v>
      </c>
      <c r="F441" s="49" t="s">
        <v>1381</v>
      </c>
    </row>
    <row r="442" spans="1:6" ht="12.75">
      <c r="A442" s="41" t="s">
        <v>1335</v>
      </c>
      <c r="B442" s="43">
        <v>17</v>
      </c>
      <c r="C442" s="49" t="s">
        <v>1382</v>
      </c>
      <c r="D442" s="49" t="s">
        <v>112</v>
      </c>
      <c r="E442" s="49" t="s">
        <v>1383</v>
      </c>
      <c r="F442" s="49" t="s">
        <v>1384</v>
      </c>
    </row>
    <row r="443" spans="1:6" ht="12.75">
      <c r="A443" s="41" t="s">
        <v>1335</v>
      </c>
      <c r="B443" s="43">
        <v>18</v>
      </c>
      <c r="C443" s="49" t="s">
        <v>1385</v>
      </c>
      <c r="D443" s="49" t="s">
        <v>112</v>
      </c>
      <c r="E443" s="49" t="s">
        <v>1386</v>
      </c>
      <c r="F443" s="49" t="s">
        <v>1387</v>
      </c>
    </row>
    <row r="444" spans="1:6" ht="12.75">
      <c r="A444" s="41" t="s">
        <v>1335</v>
      </c>
      <c r="B444" s="43">
        <v>19</v>
      </c>
      <c r="C444" s="49" t="s">
        <v>1388</v>
      </c>
      <c r="D444" s="49" t="s">
        <v>112</v>
      </c>
      <c r="E444" s="49" t="s">
        <v>1389</v>
      </c>
      <c r="F444" s="49" t="s">
        <v>1390</v>
      </c>
    </row>
    <row r="445" spans="1:6" ht="12.75">
      <c r="A445" s="41" t="s">
        <v>1335</v>
      </c>
      <c r="B445" s="43">
        <v>20</v>
      </c>
      <c r="C445" s="49" t="s">
        <v>1391</v>
      </c>
      <c r="D445" s="49" t="s">
        <v>112</v>
      </c>
      <c r="E445" s="49" t="s">
        <v>1392</v>
      </c>
      <c r="F445" s="49" t="s">
        <v>1393</v>
      </c>
    </row>
    <row r="446" spans="1:6" ht="12.75">
      <c r="A446" s="41" t="s">
        <v>1335</v>
      </c>
      <c r="B446" s="43">
        <v>21</v>
      </c>
      <c r="C446" s="49" t="s">
        <v>1394</v>
      </c>
      <c r="D446" s="49" t="s">
        <v>112</v>
      </c>
      <c r="E446" s="49" t="s">
        <v>1395</v>
      </c>
      <c r="F446" s="49" t="s">
        <v>1396</v>
      </c>
    </row>
    <row r="447" spans="1:6" ht="12.75">
      <c r="A447" s="41" t="s">
        <v>1335</v>
      </c>
      <c r="B447" s="43">
        <v>22</v>
      </c>
      <c r="C447" s="49" t="s">
        <v>1397</v>
      </c>
      <c r="D447" s="49" t="s">
        <v>112</v>
      </c>
      <c r="E447" s="49" t="s">
        <v>1398</v>
      </c>
      <c r="F447" s="49" t="s">
        <v>1399</v>
      </c>
    </row>
    <row r="448" spans="1:6" ht="12.75">
      <c r="A448" s="41" t="s">
        <v>1335</v>
      </c>
      <c r="B448" s="43">
        <v>23</v>
      </c>
      <c r="C448" s="49" t="s">
        <v>1400</v>
      </c>
      <c r="D448" s="49" t="s">
        <v>112</v>
      </c>
      <c r="E448" s="49" t="s">
        <v>1401</v>
      </c>
      <c r="F448" s="49" t="s">
        <v>1402</v>
      </c>
    </row>
    <row r="449" spans="1:6" ht="12.75">
      <c r="A449" s="41" t="s">
        <v>1403</v>
      </c>
      <c r="B449" s="43">
        <v>0</v>
      </c>
      <c r="C449" s="49" t="s">
        <v>1404</v>
      </c>
      <c r="D449" s="49" t="s">
        <v>112</v>
      </c>
      <c r="E449" s="49" t="s">
        <v>1405</v>
      </c>
      <c r="F449" s="49" t="s">
        <v>1406</v>
      </c>
    </row>
    <row r="450" spans="1:6" ht="12.75">
      <c r="A450" s="41" t="s">
        <v>1403</v>
      </c>
      <c r="B450" s="43">
        <v>1</v>
      </c>
      <c r="C450" s="49" t="s">
        <v>1407</v>
      </c>
      <c r="D450" s="49" t="s">
        <v>112</v>
      </c>
      <c r="E450" s="49" t="s">
        <v>1408</v>
      </c>
      <c r="F450" s="49" t="s">
        <v>1409</v>
      </c>
    </row>
    <row r="451" spans="1:6" ht="12.75">
      <c r="A451" s="41" t="s">
        <v>1403</v>
      </c>
      <c r="B451" s="43">
        <v>2</v>
      </c>
      <c r="C451" s="49" t="s">
        <v>1410</v>
      </c>
      <c r="D451" s="49" t="s">
        <v>112</v>
      </c>
      <c r="E451" s="49" t="s">
        <v>1411</v>
      </c>
      <c r="F451" s="49" t="s">
        <v>1412</v>
      </c>
    </row>
    <row r="452" spans="1:6" ht="12.75">
      <c r="A452" s="41" t="s">
        <v>1403</v>
      </c>
      <c r="B452" s="43">
        <v>3</v>
      </c>
      <c r="C452" s="49" t="s">
        <v>1413</v>
      </c>
      <c r="D452" s="49" t="s">
        <v>112</v>
      </c>
      <c r="E452" s="49" t="s">
        <v>1414</v>
      </c>
      <c r="F452" s="49" t="s">
        <v>1415</v>
      </c>
    </row>
    <row r="453" spans="1:6" ht="12.75">
      <c r="A453" s="41" t="s">
        <v>1403</v>
      </c>
      <c r="B453" s="43">
        <v>4</v>
      </c>
      <c r="C453" s="49" t="s">
        <v>1416</v>
      </c>
      <c r="D453" s="49" t="s">
        <v>112</v>
      </c>
      <c r="E453" s="49" t="s">
        <v>1417</v>
      </c>
      <c r="F453" s="49" t="s">
        <v>1418</v>
      </c>
    </row>
    <row r="454" spans="1:6" ht="12.75">
      <c r="A454" s="41" t="s">
        <v>1403</v>
      </c>
      <c r="B454" s="43">
        <v>5</v>
      </c>
      <c r="C454" s="49" t="s">
        <v>1419</v>
      </c>
      <c r="D454" s="49" t="s">
        <v>112</v>
      </c>
      <c r="E454" s="49" t="s">
        <v>1420</v>
      </c>
      <c r="F454" s="49" t="s">
        <v>1421</v>
      </c>
    </row>
    <row r="455" spans="1:6" ht="12.75">
      <c r="A455" s="41" t="s">
        <v>1403</v>
      </c>
      <c r="B455" s="43">
        <v>6</v>
      </c>
      <c r="C455" s="49" t="s">
        <v>1422</v>
      </c>
      <c r="D455" s="49" t="s">
        <v>1423</v>
      </c>
      <c r="E455" s="49" t="s">
        <v>112</v>
      </c>
      <c r="F455" s="49" t="s">
        <v>1424</v>
      </c>
    </row>
    <row r="456" spans="1:6" ht="12.75">
      <c r="A456" s="41" t="s">
        <v>1403</v>
      </c>
      <c r="B456" s="43">
        <v>7</v>
      </c>
      <c r="C456" s="49" t="s">
        <v>1425</v>
      </c>
      <c r="D456" s="49" t="s">
        <v>129</v>
      </c>
      <c r="E456" s="49" t="s">
        <v>112</v>
      </c>
      <c r="F456" s="49" t="s">
        <v>1426</v>
      </c>
    </row>
    <row r="457" spans="1:6" ht="12.75">
      <c r="A457" s="41" t="s">
        <v>1403</v>
      </c>
      <c r="B457" s="43">
        <v>8</v>
      </c>
      <c r="C457" s="49" t="s">
        <v>1427</v>
      </c>
      <c r="D457" s="49" t="s">
        <v>112</v>
      </c>
      <c r="E457" s="49" t="s">
        <v>1428</v>
      </c>
      <c r="F457" s="49" t="s">
        <v>1429</v>
      </c>
    </row>
    <row r="458" spans="1:6" ht="12.75">
      <c r="A458" s="41" t="s">
        <v>1403</v>
      </c>
      <c r="B458" s="43">
        <v>9</v>
      </c>
      <c r="C458" s="49" t="s">
        <v>1430</v>
      </c>
      <c r="D458" s="49" t="s">
        <v>112</v>
      </c>
      <c r="E458" s="49" t="s">
        <v>1431</v>
      </c>
      <c r="F458" s="49" t="s">
        <v>1432</v>
      </c>
    </row>
    <row r="459" spans="1:6" ht="12.75">
      <c r="A459" s="41" t="s">
        <v>1403</v>
      </c>
      <c r="B459" s="43">
        <v>10</v>
      </c>
      <c r="C459" s="49" t="s">
        <v>1433</v>
      </c>
      <c r="D459" s="49" t="s">
        <v>112</v>
      </c>
      <c r="E459" s="49" t="s">
        <v>1434</v>
      </c>
      <c r="F459" s="49" t="s">
        <v>1435</v>
      </c>
    </row>
    <row r="460" spans="1:6" ht="12.75">
      <c r="A460" s="41" t="s">
        <v>1403</v>
      </c>
      <c r="B460" s="43">
        <v>11</v>
      </c>
      <c r="C460" s="49" t="s">
        <v>1436</v>
      </c>
      <c r="D460" s="49" t="s">
        <v>112</v>
      </c>
      <c r="E460" s="49" t="s">
        <v>1437</v>
      </c>
      <c r="F460" s="49" t="s">
        <v>1438</v>
      </c>
    </row>
    <row r="461" spans="1:6" ht="12.75">
      <c r="A461" s="41" t="s">
        <v>1403</v>
      </c>
      <c r="B461" s="43">
        <v>12</v>
      </c>
      <c r="C461" s="49" t="s">
        <v>1439</v>
      </c>
      <c r="D461" s="49" t="s">
        <v>112</v>
      </c>
      <c r="E461" s="49" t="s">
        <v>1440</v>
      </c>
      <c r="F461" s="49" t="s">
        <v>1441</v>
      </c>
    </row>
    <row r="462" spans="1:6" ht="12.75">
      <c r="A462" s="41" t="s">
        <v>1403</v>
      </c>
      <c r="B462" s="43">
        <v>13</v>
      </c>
      <c r="C462" s="49" t="s">
        <v>1442</v>
      </c>
      <c r="D462" s="49" t="s">
        <v>112</v>
      </c>
      <c r="E462" s="49" t="s">
        <v>1443</v>
      </c>
      <c r="F462" s="49" t="s">
        <v>1444</v>
      </c>
    </row>
    <row r="463" spans="1:6" ht="12.75">
      <c r="A463" s="41" t="s">
        <v>1403</v>
      </c>
      <c r="B463" s="43">
        <v>14</v>
      </c>
      <c r="C463" s="49" t="s">
        <v>1445</v>
      </c>
      <c r="D463" s="49" t="s">
        <v>112</v>
      </c>
      <c r="E463" s="49" t="s">
        <v>1446</v>
      </c>
      <c r="F463" s="49" t="s">
        <v>1447</v>
      </c>
    </row>
    <row r="464" spans="1:6" ht="12.75">
      <c r="A464" s="41" t="s">
        <v>1403</v>
      </c>
      <c r="B464" s="43">
        <v>15</v>
      </c>
      <c r="C464" s="49" t="s">
        <v>1448</v>
      </c>
      <c r="D464" s="49" t="s">
        <v>112</v>
      </c>
      <c r="E464" s="49" t="s">
        <v>1449</v>
      </c>
      <c r="F464" s="49" t="s">
        <v>1450</v>
      </c>
    </row>
    <row r="465" spans="1:6" ht="12.75">
      <c r="A465" s="41" t="s">
        <v>1403</v>
      </c>
      <c r="B465" s="43">
        <v>16</v>
      </c>
      <c r="C465" s="49" t="s">
        <v>1451</v>
      </c>
      <c r="D465" s="49" t="s">
        <v>112</v>
      </c>
      <c r="E465" s="49" t="s">
        <v>1452</v>
      </c>
      <c r="F465" s="49" t="s">
        <v>1453</v>
      </c>
    </row>
    <row r="466" spans="1:6" ht="12.75">
      <c r="A466" s="41" t="s">
        <v>1403</v>
      </c>
      <c r="B466" s="43">
        <v>17</v>
      </c>
      <c r="C466" s="49" t="s">
        <v>1454</v>
      </c>
      <c r="D466" s="49" t="s">
        <v>112</v>
      </c>
      <c r="E466" s="49" t="s">
        <v>1455</v>
      </c>
      <c r="F466" s="49" t="s">
        <v>1014</v>
      </c>
    </row>
    <row r="467" spans="1:6" ht="12.75">
      <c r="A467" s="41" t="s">
        <v>1403</v>
      </c>
      <c r="B467" s="43">
        <v>18</v>
      </c>
      <c r="C467" s="49" t="s">
        <v>1456</v>
      </c>
      <c r="D467" s="49" t="s">
        <v>112</v>
      </c>
      <c r="E467" s="49" t="s">
        <v>1457</v>
      </c>
      <c r="F467" s="49" t="s">
        <v>1458</v>
      </c>
    </row>
    <row r="468" spans="1:6" ht="12.75">
      <c r="A468" s="41" t="s">
        <v>1403</v>
      </c>
      <c r="B468" s="43">
        <v>19</v>
      </c>
      <c r="C468" s="49" t="s">
        <v>1459</v>
      </c>
      <c r="D468" s="49" t="s">
        <v>112</v>
      </c>
      <c r="E468" s="49" t="s">
        <v>1460</v>
      </c>
      <c r="F468" s="49" t="s">
        <v>1461</v>
      </c>
    </row>
    <row r="469" spans="1:6" ht="12.75">
      <c r="A469" s="41" t="s">
        <v>1403</v>
      </c>
      <c r="B469" s="43">
        <v>20</v>
      </c>
      <c r="C469" s="49" t="s">
        <v>1462</v>
      </c>
      <c r="D469" s="49" t="s">
        <v>112</v>
      </c>
      <c r="E469" s="49" t="s">
        <v>1463</v>
      </c>
      <c r="F469" s="49" t="s">
        <v>181</v>
      </c>
    </row>
    <row r="470" spans="1:6" ht="12.75">
      <c r="A470" s="41" t="s">
        <v>1403</v>
      </c>
      <c r="B470" s="43">
        <v>21</v>
      </c>
      <c r="C470" s="49" t="s">
        <v>1464</v>
      </c>
      <c r="D470" s="49" t="s">
        <v>112</v>
      </c>
      <c r="E470" s="49" t="s">
        <v>1465</v>
      </c>
      <c r="F470" s="49" t="s">
        <v>1466</v>
      </c>
    </row>
    <row r="471" spans="1:6" ht="12.75">
      <c r="A471" s="41" t="s">
        <v>1403</v>
      </c>
      <c r="B471" s="43">
        <v>22</v>
      </c>
      <c r="C471" s="49" t="s">
        <v>1467</v>
      </c>
      <c r="D471" s="49" t="s">
        <v>112</v>
      </c>
      <c r="E471" s="49" t="s">
        <v>1468</v>
      </c>
      <c r="F471" s="49" t="s">
        <v>1469</v>
      </c>
    </row>
    <row r="472" spans="1:6" ht="12.75">
      <c r="A472" s="41" t="s">
        <v>1403</v>
      </c>
      <c r="B472" s="43">
        <v>23</v>
      </c>
      <c r="C472" s="49" t="s">
        <v>1470</v>
      </c>
      <c r="D472" s="49" t="s">
        <v>112</v>
      </c>
      <c r="E472" s="49" t="s">
        <v>1471</v>
      </c>
      <c r="F472" s="49" t="s">
        <v>1472</v>
      </c>
    </row>
    <row r="473" spans="1:6" ht="12.75">
      <c r="A473" s="41" t="s">
        <v>1473</v>
      </c>
      <c r="B473" s="43">
        <v>0</v>
      </c>
      <c r="C473" s="49" t="s">
        <v>1474</v>
      </c>
      <c r="D473" s="49" t="s">
        <v>112</v>
      </c>
      <c r="E473" s="49" t="s">
        <v>1475</v>
      </c>
      <c r="F473" s="49" t="s">
        <v>1476</v>
      </c>
    </row>
    <row r="474" spans="1:6" ht="12.75">
      <c r="A474" s="41" t="s">
        <v>1473</v>
      </c>
      <c r="B474" s="43">
        <v>1</v>
      </c>
      <c r="C474" s="49" t="s">
        <v>1477</v>
      </c>
      <c r="D474" s="49" t="s">
        <v>112</v>
      </c>
      <c r="E474" s="49" t="s">
        <v>1478</v>
      </c>
      <c r="F474" s="49" t="s">
        <v>1479</v>
      </c>
    </row>
    <row r="475" spans="1:6" ht="12.75">
      <c r="A475" s="41" t="s">
        <v>1473</v>
      </c>
      <c r="B475" s="43">
        <v>2</v>
      </c>
      <c r="C475" s="49" t="s">
        <v>1480</v>
      </c>
      <c r="D475" s="49" t="s">
        <v>112</v>
      </c>
      <c r="E475" s="49" t="s">
        <v>1481</v>
      </c>
      <c r="F475" s="49" t="s">
        <v>1482</v>
      </c>
    </row>
    <row r="476" spans="1:6" ht="12.75">
      <c r="A476" s="41" t="s">
        <v>1473</v>
      </c>
      <c r="B476" s="43">
        <v>3</v>
      </c>
      <c r="C476" s="49" t="s">
        <v>1483</v>
      </c>
      <c r="D476" s="49" t="s">
        <v>112</v>
      </c>
      <c r="E476" s="49" t="s">
        <v>1484</v>
      </c>
      <c r="F476" s="49" t="s">
        <v>1485</v>
      </c>
    </row>
    <row r="477" spans="1:6" ht="12.75">
      <c r="A477" s="41" t="s">
        <v>1473</v>
      </c>
      <c r="B477" s="43">
        <v>4</v>
      </c>
      <c r="C477" s="49" t="s">
        <v>1486</v>
      </c>
      <c r="D477" s="49" t="s">
        <v>112</v>
      </c>
      <c r="E477" s="49" t="s">
        <v>1487</v>
      </c>
      <c r="F477" s="49" t="s">
        <v>1488</v>
      </c>
    </row>
    <row r="478" spans="1:6" ht="12.75">
      <c r="A478" s="41" t="s">
        <v>1473</v>
      </c>
      <c r="B478" s="43">
        <v>5</v>
      </c>
      <c r="C478" s="49" t="s">
        <v>1489</v>
      </c>
      <c r="D478" s="49" t="s">
        <v>112</v>
      </c>
      <c r="E478" s="49" t="s">
        <v>1490</v>
      </c>
      <c r="F478" s="49" t="s">
        <v>1491</v>
      </c>
    </row>
    <row r="479" spans="1:6" ht="12.75">
      <c r="A479" s="41" t="s">
        <v>1473</v>
      </c>
      <c r="B479" s="43">
        <v>6</v>
      </c>
      <c r="C479" s="49" t="s">
        <v>1492</v>
      </c>
      <c r="D479" s="49" t="s">
        <v>112</v>
      </c>
      <c r="E479" s="49" t="s">
        <v>1493</v>
      </c>
      <c r="F479" s="49" t="s">
        <v>1494</v>
      </c>
    </row>
    <row r="480" spans="1:6" ht="12.75">
      <c r="A480" s="41" t="s">
        <v>1473</v>
      </c>
      <c r="B480" s="43">
        <v>7</v>
      </c>
      <c r="C480" s="49" t="s">
        <v>1495</v>
      </c>
      <c r="D480" s="49" t="s">
        <v>1496</v>
      </c>
      <c r="E480" s="49" t="s">
        <v>112</v>
      </c>
      <c r="F480" s="49" t="s">
        <v>1497</v>
      </c>
    </row>
    <row r="481" spans="1:6" ht="12.75">
      <c r="A481" s="41" t="s">
        <v>1473</v>
      </c>
      <c r="B481" s="43">
        <v>8</v>
      </c>
      <c r="C481" s="49" t="s">
        <v>1498</v>
      </c>
      <c r="D481" s="49" t="s">
        <v>1499</v>
      </c>
      <c r="E481" s="49" t="s">
        <v>120</v>
      </c>
      <c r="F481" s="49" t="s">
        <v>1500</v>
      </c>
    </row>
    <row r="482" spans="1:6" ht="12.75">
      <c r="A482" s="41" t="s">
        <v>1473</v>
      </c>
      <c r="B482" s="43">
        <v>9</v>
      </c>
      <c r="C482" s="49" t="s">
        <v>1026</v>
      </c>
      <c r="D482" s="49" t="s">
        <v>1501</v>
      </c>
      <c r="E482" s="49" t="s">
        <v>112</v>
      </c>
      <c r="F482" s="49" t="s">
        <v>1028</v>
      </c>
    </row>
    <row r="483" spans="1:6" ht="12.75">
      <c r="A483" s="41" t="s">
        <v>1473</v>
      </c>
      <c r="B483" s="43">
        <v>10</v>
      </c>
      <c r="C483" s="49" t="s">
        <v>1502</v>
      </c>
      <c r="D483" s="49" t="s">
        <v>112</v>
      </c>
      <c r="E483" s="49" t="s">
        <v>1503</v>
      </c>
      <c r="F483" s="49" t="s">
        <v>1504</v>
      </c>
    </row>
    <row r="484" spans="1:6" ht="12.75">
      <c r="A484" s="41" t="s">
        <v>1473</v>
      </c>
      <c r="B484" s="43">
        <v>11</v>
      </c>
      <c r="C484" s="49" t="s">
        <v>1505</v>
      </c>
      <c r="D484" s="49" t="s">
        <v>112</v>
      </c>
      <c r="E484" s="49" t="s">
        <v>1506</v>
      </c>
      <c r="F484" s="49" t="s">
        <v>1507</v>
      </c>
    </row>
    <row r="485" spans="1:6" ht="12.75">
      <c r="A485" s="41" t="s">
        <v>1473</v>
      </c>
      <c r="B485" s="43">
        <v>12</v>
      </c>
      <c r="C485" s="49" t="s">
        <v>1508</v>
      </c>
      <c r="D485" s="49" t="s">
        <v>112</v>
      </c>
      <c r="E485" s="49" t="s">
        <v>1509</v>
      </c>
      <c r="F485" s="49" t="s">
        <v>1510</v>
      </c>
    </row>
    <row r="486" spans="1:6" ht="12.75">
      <c r="A486" s="41" t="s">
        <v>1473</v>
      </c>
      <c r="B486" s="43">
        <v>13</v>
      </c>
      <c r="C486" s="49" t="s">
        <v>1511</v>
      </c>
      <c r="D486" s="49" t="s">
        <v>112</v>
      </c>
      <c r="E486" s="49" t="s">
        <v>1512</v>
      </c>
      <c r="F486" s="49" t="s">
        <v>1513</v>
      </c>
    </row>
    <row r="487" spans="1:6" ht="12.75">
      <c r="A487" s="41" t="s">
        <v>1473</v>
      </c>
      <c r="B487" s="43">
        <v>14</v>
      </c>
      <c r="C487" s="49" t="s">
        <v>1514</v>
      </c>
      <c r="D487" s="49" t="s">
        <v>112</v>
      </c>
      <c r="E487" s="49" t="s">
        <v>125</v>
      </c>
      <c r="F487" s="49" t="s">
        <v>1515</v>
      </c>
    </row>
    <row r="488" spans="1:6" ht="12.75">
      <c r="A488" s="41" t="s">
        <v>1473</v>
      </c>
      <c r="B488" s="43">
        <v>15</v>
      </c>
      <c r="C488" s="49" t="s">
        <v>1516</v>
      </c>
      <c r="D488" s="49" t="s">
        <v>112</v>
      </c>
      <c r="E488" s="49" t="s">
        <v>1517</v>
      </c>
      <c r="F488" s="49" t="s">
        <v>1518</v>
      </c>
    </row>
    <row r="489" spans="1:6" ht="12.75">
      <c r="A489" s="41" t="s">
        <v>1473</v>
      </c>
      <c r="B489" s="43">
        <v>16</v>
      </c>
      <c r="C489" s="49" t="s">
        <v>1519</v>
      </c>
      <c r="D489" s="49" t="s">
        <v>112</v>
      </c>
      <c r="E489" s="49" t="s">
        <v>1520</v>
      </c>
      <c r="F489" s="49" t="s">
        <v>1521</v>
      </c>
    </row>
    <row r="490" spans="1:6" ht="12.75">
      <c r="A490" s="41" t="s">
        <v>1473</v>
      </c>
      <c r="B490" s="43">
        <v>17</v>
      </c>
      <c r="C490" s="49" t="s">
        <v>1522</v>
      </c>
      <c r="D490" s="49" t="s">
        <v>112</v>
      </c>
      <c r="E490" s="49" t="s">
        <v>1523</v>
      </c>
      <c r="F490" s="49" t="s">
        <v>1524</v>
      </c>
    </row>
    <row r="491" spans="1:6" ht="12.75">
      <c r="A491" s="41" t="s">
        <v>1473</v>
      </c>
      <c r="B491" s="43">
        <v>18</v>
      </c>
      <c r="C491" s="49" t="s">
        <v>1525</v>
      </c>
      <c r="D491" s="49" t="s">
        <v>112</v>
      </c>
      <c r="E491" s="49" t="s">
        <v>1526</v>
      </c>
      <c r="F491" s="49" t="s">
        <v>1527</v>
      </c>
    </row>
    <row r="492" spans="1:6" ht="12.75">
      <c r="A492" s="41" t="s">
        <v>1473</v>
      </c>
      <c r="B492" s="43">
        <v>19</v>
      </c>
      <c r="C492" s="49" t="s">
        <v>1528</v>
      </c>
      <c r="D492" s="49" t="s">
        <v>112</v>
      </c>
      <c r="E492" s="49" t="s">
        <v>1529</v>
      </c>
      <c r="F492" s="49" t="s">
        <v>1530</v>
      </c>
    </row>
    <row r="493" spans="1:6" ht="12.75">
      <c r="A493" s="41" t="s">
        <v>1473</v>
      </c>
      <c r="B493" s="43">
        <v>20</v>
      </c>
      <c r="C493" s="49" t="s">
        <v>1531</v>
      </c>
      <c r="D493" s="49" t="s">
        <v>112</v>
      </c>
      <c r="E493" s="49" t="s">
        <v>1532</v>
      </c>
      <c r="F493" s="49" t="s">
        <v>1533</v>
      </c>
    </row>
    <row r="494" spans="1:6" ht="12.75">
      <c r="A494" s="41" t="s">
        <v>1473</v>
      </c>
      <c r="B494" s="43">
        <v>21</v>
      </c>
      <c r="C494" s="49" t="s">
        <v>1534</v>
      </c>
      <c r="D494" s="49" t="s">
        <v>112</v>
      </c>
      <c r="E494" s="49" t="s">
        <v>1535</v>
      </c>
      <c r="F494" s="49" t="s">
        <v>1536</v>
      </c>
    </row>
    <row r="495" spans="1:6" ht="12.75">
      <c r="A495" s="41" t="s">
        <v>1473</v>
      </c>
      <c r="B495" s="43">
        <v>22</v>
      </c>
      <c r="C495" s="49" t="s">
        <v>1537</v>
      </c>
      <c r="D495" s="49" t="s">
        <v>112</v>
      </c>
      <c r="E495" s="49" t="s">
        <v>1538</v>
      </c>
      <c r="F495" s="49" t="s">
        <v>1539</v>
      </c>
    </row>
    <row r="496" spans="1:6" ht="12.75">
      <c r="A496" s="41" t="s">
        <v>1473</v>
      </c>
      <c r="B496" s="43">
        <v>23</v>
      </c>
      <c r="C496" s="49" t="s">
        <v>1540</v>
      </c>
      <c r="D496" s="49" t="s">
        <v>112</v>
      </c>
      <c r="E496" s="49" t="s">
        <v>1541</v>
      </c>
      <c r="F496" s="49" t="s">
        <v>156</v>
      </c>
    </row>
    <row r="497" spans="1:6" ht="12.75">
      <c r="A497" s="41" t="s">
        <v>1542</v>
      </c>
      <c r="B497" s="43">
        <v>0</v>
      </c>
      <c r="C497" s="49" t="s">
        <v>1543</v>
      </c>
      <c r="D497" s="49" t="s">
        <v>112</v>
      </c>
      <c r="E497" s="49" t="s">
        <v>1544</v>
      </c>
      <c r="F497" s="49" t="s">
        <v>1545</v>
      </c>
    </row>
    <row r="498" spans="1:6" ht="12.75">
      <c r="A498" s="41" t="s">
        <v>1542</v>
      </c>
      <c r="B498" s="43">
        <v>1</v>
      </c>
      <c r="C498" s="49" t="s">
        <v>1546</v>
      </c>
      <c r="D498" s="49" t="s">
        <v>112</v>
      </c>
      <c r="E498" s="49" t="s">
        <v>1547</v>
      </c>
      <c r="F498" s="49" t="s">
        <v>1548</v>
      </c>
    </row>
    <row r="499" spans="1:6" ht="12.75">
      <c r="A499" s="41" t="s">
        <v>1542</v>
      </c>
      <c r="B499" s="43">
        <v>2</v>
      </c>
      <c r="C499" s="49" t="s">
        <v>1549</v>
      </c>
      <c r="D499" s="49" t="s">
        <v>112</v>
      </c>
      <c r="E499" s="49" t="s">
        <v>1550</v>
      </c>
      <c r="F499" s="49" t="s">
        <v>1551</v>
      </c>
    </row>
    <row r="500" spans="1:6" ht="12.75">
      <c r="A500" s="41" t="s">
        <v>1542</v>
      </c>
      <c r="B500" s="43">
        <v>3</v>
      </c>
      <c r="C500" s="49" t="s">
        <v>1552</v>
      </c>
      <c r="D500" s="49" t="s">
        <v>112</v>
      </c>
      <c r="E500" s="49" t="s">
        <v>1553</v>
      </c>
      <c r="F500" s="49" t="s">
        <v>1554</v>
      </c>
    </row>
    <row r="501" spans="1:6" ht="12.75">
      <c r="A501" s="41" t="s">
        <v>1542</v>
      </c>
      <c r="B501" s="43">
        <v>4</v>
      </c>
      <c r="C501" s="49" t="s">
        <v>1555</v>
      </c>
      <c r="D501" s="49" t="s">
        <v>112</v>
      </c>
      <c r="E501" s="49" t="s">
        <v>1556</v>
      </c>
      <c r="F501" s="49" t="s">
        <v>1557</v>
      </c>
    </row>
    <row r="502" spans="1:6" ht="12.75">
      <c r="A502" s="41" t="s">
        <v>1542</v>
      </c>
      <c r="B502" s="43">
        <v>5</v>
      </c>
      <c r="C502" s="49" t="s">
        <v>1558</v>
      </c>
      <c r="D502" s="49" t="s">
        <v>112</v>
      </c>
      <c r="E502" s="49" t="s">
        <v>1559</v>
      </c>
      <c r="F502" s="49" t="s">
        <v>1560</v>
      </c>
    </row>
    <row r="503" spans="1:6" ht="12.75">
      <c r="A503" s="41" t="s">
        <v>1542</v>
      </c>
      <c r="B503" s="43">
        <v>6</v>
      </c>
      <c r="C503" s="49" t="s">
        <v>1561</v>
      </c>
      <c r="D503" s="49" t="s">
        <v>1562</v>
      </c>
      <c r="E503" s="49" t="s">
        <v>112</v>
      </c>
      <c r="F503" s="49" t="s">
        <v>1563</v>
      </c>
    </row>
    <row r="504" spans="1:6" ht="12.75">
      <c r="A504" s="41" t="s">
        <v>1542</v>
      </c>
      <c r="B504" s="43">
        <v>7</v>
      </c>
      <c r="C504" s="49" t="s">
        <v>1564</v>
      </c>
      <c r="D504" s="49" t="s">
        <v>1565</v>
      </c>
      <c r="E504" s="49" t="s">
        <v>112</v>
      </c>
      <c r="F504" s="49" t="s">
        <v>1566</v>
      </c>
    </row>
    <row r="505" spans="1:6" ht="12.75">
      <c r="A505" s="41" t="s">
        <v>1542</v>
      </c>
      <c r="B505" s="43">
        <v>8</v>
      </c>
      <c r="C505" s="49" t="s">
        <v>1567</v>
      </c>
      <c r="D505" s="49" t="s">
        <v>112</v>
      </c>
      <c r="E505" s="49" t="s">
        <v>1568</v>
      </c>
      <c r="F505" s="49" t="s">
        <v>1569</v>
      </c>
    </row>
    <row r="506" spans="1:6" ht="12.75">
      <c r="A506" s="41" t="s">
        <v>1542</v>
      </c>
      <c r="B506" s="43">
        <v>9</v>
      </c>
      <c r="C506" s="49" t="s">
        <v>1570</v>
      </c>
      <c r="D506" s="49" t="s">
        <v>112</v>
      </c>
      <c r="E506" s="49" t="s">
        <v>1571</v>
      </c>
      <c r="F506" s="49" t="s">
        <v>1572</v>
      </c>
    </row>
    <row r="507" spans="1:6" ht="12.75">
      <c r="A507" s="41" t="s">
        <v>1542</v>
      </c>
      <c r="B507" s="43">
        <v>10</v>
      </c>
      <c r="C507" s="49" t="s">
        <v>1573</v>
      </c>
      <c r="D507" s="49" t="s">
        <v>112</v>
      </c>
      <c r="E507" s="49" t="s">
        <v>1574</v>
      </c>
      <c r="F507" s="49" t="s">
        <v>1575</v>
      </c>
    </row>
    <row r="508" spans="1:6" ht="12.75">
      <c r="A508" s="41" t="s">
        <v>1542</v>
      </c>
      <c r="B508" s="43">
        <v>11</v>
      </c>
      <c r="C508" s="49" t="s">
        <v>1576</v>
      </c>
      <c r="D508" s="49" t="s">
        <v>112</v>
      </c>
      <c r="E508" s="49" t="s">
        <v>1577</v>
      </c>
      <c r="F508" s="49" t="s">
        <v>1578</v>
      </c>
    </row>
    <row r="509" spans="1:6" ht="12.75">
      <c r="A509" s="41" t="s">
        <v>1542</v>
      </c>
      <c r="B509" s="43">
        <v>12</v>
      </c>
      <c r="C509" s="49" t="s">
        <v>1579</v>
      </c>
      <c r="D509" s="49" t="s">
        <v>112</v>
      </c>
      <c r="E509" s="49" t="s">
        <v>1580</v>
      </c>
      <c r="F509" s="49" t="s">
        <v>1581</v>
      </c>
    </row>
    <row r="510" spans="1:6" ht="12.75">
      <c r="A510" s="41" t="s">
        <v>1542</v>
      </c>
      <c r="B510" s="43">
        <v>13</v>
      </c>
      <c r="C510" s="49" t="s">
        <v>1582</v>
      </c>
      <c r="D510" s="49" t="s">
        <v>112</v>
      </c>
      <c r="E510" s="49" t="s">
        <v>1583</v>
      </c>
      <c r="F510" s="49" t="s">
        <v>1584</v>
      </c>
    </row>
    <row r="511" spans="1:6" ht="12.75">
      <c r="A511" s="41" t="s">
        <v>1542</v>
      </c>
      <c r="B511" s="43">
        <v>14</v>
      </c>
      <c r="C511" s="49" t="s">
        <v>1585</v>
      </c>
      <c r="D511" s="49" t="s">
        <v>112</v>
      </c>
      <c r="E511" s="49" t="s">
        <v>1586</v>
      </c>
      <c r="F511" s="49" t="s">
        <v>1587</v>
      </c>
    </row>
    <row r="512" spans="1:6" ht="12.75">
      <c r="A512" s="41" t="s">
        <v>1542</v>
      </c>
      <c r="B512" s="43">
        <v>15</v>
      </c>
      <c r="C512" s="49" t="s">
        <v>1588</v>
      </c>
      <c r="D512" s="49" t="s">
        <v>112</v>
      </c>
      <c r="E512" s="49" t="s">
        <v>1589</v>
      </c>
      <c r="F512" s="49" t="s">
        <v>1590</v>
      </c>
    </row>
    <row r="513" spans="1:6" ht="12.75">
      <c r="A513" s="41" t="s">
        <v>1542</v>
      </c>
      <c r="B513" s="43">
        <v>16</v>
      </c>
      <c r="C513" s="49" t="s">
        <v>144</v>
      </c>
      <c r="D513" s="49" t="s">
        <v>112</v>
      </c>
      <c r="E513" s="49" t="s">
        <v>1591</v>
      </c>
      <c r="F513" s="49" t="s">
        <v>1592</v>
      </c>
    </row>
    <row r="514" spans="1:6" ht="12.75">
      <c r="A514" s="41" t="s">
        <v>1542</v>
      </c>
      <c r="B514" s="43">
        <v>17</v>
      </c>
      <c r="C514" s="49" t="s">
        <v>1593</v>
      </c>
      <c r="D514" s="49" t="s">
        <v>112</v>
      </c>
      <c r="E514" s="49" t="s">
        <v>1594</v>
      </c>
      <c r="F514" s="49" t="s">
        <v>1595</v>
      </c>
    </row>
    <row r="515" spans="1:6" ht="12.75">
      <c r="A515" s="41" t="s">
        <v>1542</v>
      </c>
      <c r="B515" s="43">
        <v>18</v>
      </c>
      <c r="C515" s="49" t="s">
        <v>1596</v>
      </c>
      <c r="D515" s="49" t="s">
        <v>112</v>
      </c>
      <c r="E515" s="49" t="s">
        <v>1066</v>
      </c>
      <c r="F515" s="49" t="s">
        <v>1597</v>
      </c>
    </row>
    <row r="516" spans="1:6" ht="12.75">
      <c r="A516" s="41" t="s">
        <v>1542</v>
      </c>
      <c r="B516" s="43">
        <v>19</v>
      </c>
      <c r="C516" s="49" t="s">
        <v>1598</v>
      </c>
      <c r="D516" s="49" t="s">
        <v>112</v>
      </c>
      <c r="E516" s="49" t="s">
        <v>1599</v>
      </c>
      <c r="F516" s="49" t="s">
        <v>1600</v>
      </c>
    </row>
    <row r="517" spans="1:6" ht="12.75">
      <c r="A517" s="41" t="s">
        <v>1542</v>
      </c>
      <c r="B517" s="43">
        <v>20</v>
      </c>
      <c r="C517" s="49" t="s">
        <v>1601</v>
      </c>
      <c r="D517" s="49" t="s">
        <v>117</v>
      </c>
      <c r="E517" s="49" t="s">
        <v>1602</v>
      </c>
      <c r="F517" s="49" t="s">
        <v>1603</v>
      </c>
    </row>
    <row r="518" spans="1:6" ht="12.75">
      <c r="A518" s="41" t="s">
        <v>1542</v>
      </c>
      <c r="B518" s="43">
        <v>21</v>
      </c>
      <c r="C518" s="49" t="s">
        <v>1604</v>
      </c>
      <c r="D518" s="49" t="s">
        <v>112</v>
      </c>
      <c r="E518" s="49" t="s">
        <v>134</v>
      </c>
      <c r="F518" s="49" t="s">
        <v>1605</v>
      </c>
    </row>
    <row r="519" spans="1:6" ht="12.75">
      <c r="A519" s="41" t="s">
        <v>1542</v>
      </c>
      <c r="B519" s="43">
        <v>22</v>
      </c>
      <c r="C519" s="49" t="s">
        <v>128</v>
      </c>
      <c r="D519" s="49" t="s">
        <v>112</v>
      </c>
      <c r="E519" s="49" t="s">
        <v>1606</v>
      </c>
      <c r="F519" s="49" t="s">
        <v>1607</v>
      </c>
    </row>
    <row r="520" spans="1:6" ht="12.75">
      <c r="A520" s="41" t="s">
        <v>1542</v>
      </c>
      <c r="B520" s="43">
        <v>23</v>
      </c>
      <c r="C520" s="49" t="s">
        <v>1608</v>
      </c>
      <c r="D520" s="49" t="s">
        <v>112</v>
      </c>
      <c r="E520" s="49" t="s">
        <v>1609</v>
      </c>
      <c r="F520" s="49" t="s">
        <v>1610</v>
      </c>
    </row>
    <row r="521" spans="1:6" ht="12.75">
      <c r="A521" s="41" t="s">
        <v>1611</v>
      </c>
      <c r="B521" s="43">
        <v>0</v>
      </c>
      <c r="C521" s="49" t="s">
        <v>1612</v>
      </c>
      <c r="D521" s="49" t="s">
        <v>112</v>
      </c>
      <c r="E521" s="49" t="s">
        <v>1613</v>
      </c>
      <c r="F521" s="49" t="s">
        <v>1614</v>
      </c>
    </row>
    <row r="522" spans="1:6" ht="12.75">
      <c r="A522" s="41" t="s">
        <v>1611</v>
      </c>
      <c r="B522" s="43">
        <v>1</v>
      </c>
      <c r="C522" s="49" t="s">
        <v>1615</v>
      </c>
      <c r="D522" s="49" t="s">
        <v>112</v>
      </c>
      <c r="E522" s="49" t="s">
        <v>1616</v>
      </c>
      <c r="F522" s="49" t="s">
        <v>1617</v>
      </c>
    </row>
    <row r="523" spans="1:6" ht="12.75">
      <c r="A523" s="41" t="s">
        <v>1611</v>
      </c>
      <c r="B523" s="43">
        <v>2</v>
      </c>
      <c r="C523" s="49" t="s">
        <v>1618</v>
      </c>
      <c r="D523" s="49" t="s">
        <v>112</v>
      </c>
      <c r="E523" s="49" t="s">
        <v>1619</v>
      </c>
      <c r="F523" s="49" t="s">
        <v>1620</v>
      </c>
    </row>
    <row r="524" spans="1:6" ht="12.75">
      <c r="A524" s="41" t="s">
        <v>1611</v>
      </c>
      <c r="B524" s="43">
        <v>3</v>
      </c>
      <c r="C524" s="49" t="s">
        <v>1621</v>
      </c>
      <c r="D524" s="49" t="s">
        <v>112</v>
      </c>
      <c r="E524" s="49" t="s">
        <v>1622</v>
      </c>
      <c r="F524" s="49" t="s">
        <v>1623</v>
      </c>
    </row>
    <row r="525" spans="1:6" ht="12.75">
      <c r="A525" s="41" t="s">
        <v>1611</v>
      </c>
      <c r="B525" s="43">
        <v>4</v>
      </c>
      <c r="C525" s="49" t="s">
        <v>1624</v>
      </c>
      <c r="D525" s="49" t="s">
        <v>112</v>
      </c>
      <c r="E525" s="49" t="s">
        <v>1625</v>
      </c>
      <c r="F525" s="49" t="s">
        <v>1626</v>
      </c>
    </row>
    <row r="526" spans="1:6" ht="12.75">
      <c r="A526" s="41" t="s">
        <v>1611</v>
      </c>
      <c r="B526" s="43">
        <v>5</v>
      </c>
      <c r="C526" s="49" t="s">
        <v>1627</v>
      </c>
      <c r="D526" s="49" t="s">
        <v>112</v>
      </c>
      <c r="E526" s="49" t="s">
        <v>1628</v>
      </c>
      <c r="F526" s="49" t="s">
        <v>1629</v>
      </c>
    </row>
    <row r="527" spans="1:6" ht="12.75">
      <c r="A527" s="41" t="s">
        <v>1611</v>
      </c>
      <c r="B527" s="43">
        <v>6</v>
      </c>
      <c r="C527" s="49" t="s">
        <v>1630</v>
      </c>
      <c r="D527" s="49" t="s">
        <v>1631</v>
      </c>
      <c r="E527" s="49" t="s">
        <v>112</v>
      </c>
      <c r="F527" s="49" t="s">
        <v>1632</v>
      </c>
    </row>
    <row r="528" spans="1:6" ht="12.75">
      <c r="A528" s="41" t="s">
        <v>1611</v>
      </c>
      <c r="B528" s="43">
        <v>7</v>
      </c>
      <c r="C528" s="49" t="s">
        <v>1633</v>
      </c>
      <c r="D528" s="49" t="s">
        <v>1634</v>
      </c>
      <c r="E528" s="49" t="s">
        <v>112</v>
      </c>
      <c r="F528" s="49" t="s">
        <v>1635</v>
      </c>
    </row>
    <row r="529" spans="1:6" ht="12.75">
      <c r="A529" s="41" t="s">
        <v>1611</v>
      </c>
      <c r="B529" s="43">
        <v>8</v>
      </c>
      <c r="C529" s="49" t="s">
        <v>1636</v>
      </c>
      <c r="D529" s="49" t="s">
        <v>371</v>
      </c>
      <c r="E529" s="49" t="s">
        <v>112</v>
      </c>
      <c r="F529" s="49" t="s">
        <v>1637</v>
      </c>
    </row>
    <row r="530" spans="1:6" ht="12.75">
      <c r="A530" s="41" t="s">
        <v>1611</v>
      </c>
      <c r="B530" s="43">
        <v>9</v>
      </c>
      <c r="C530" s="49" t="s">
        <v>1638</v>
      </c>
      <c r="D530" s="49" t="s">
        <v>112</v>
      </c>
      <c r="E530" s="49" t="s">
        <v>1639</v>
      </c>
      <c r="F530" s="49" t="s">
        <v>1640</v>
      </c>
    </row>
    <row r="531" spans="1:6" ht="12.75">
      <c r="A531" s="41" t="s">
        <v>1611</v>
      </c>
      <c r="B531" s="43">
        <v>10</v>
      </c>
      <c r="C531" s="49" t="s">
        <v>1641</v>
      </c>
      <c r="D531" s="49" t="s">
        <v>112</v>
      </c>
      <c r="E531" s="49" t="s">
        <v>1642</v>
      </c>
      <c r="F531" s="49" t="s">
        <v>1643</v>
      </c>
    </row>
    <row r="532" spans="1:6" ht="12.75">
      <c r="A532" s="41" t="s">
        <v>1611</v>
      </c>
      <c r="B532" s="43">
        <v>11</v>
      </c>
      <c r="C532" s="49" t="s">
        <v>1644</v>
      </c>
      <c r="D532" s="49" t="s">
        <v>112</v>
      </c>
      <c r="E532" s="49" t="s">
        <v>1645</v>
      </c>
      <c r="F532" s="49" t="s">
        <v>1646</v>
      </c>
    </row>
    <row r="533" spans="1:6" ht="12.75">
      <c r="A533" s="41" t="s">
        <v>1611</v>
      </c>
      <c r="B533" s="43">
        <v>12</v>
      </c>
      <c r="C533" s="49" t="s">
        <v>1647</v>
      </c>
      <c r="D533" s="49" t="s">
        <v>112</v>
      </c>
      <c r="E533" s="49" t="s">
        <v>1648</v>
      </c>
      <c r="F533" s="49" t="s">
        <v>1649</v>
      </c>
    </row>
    <row r="534" spans="1:6" ht="12.75">
      <c r="A534" s="41" t="s">
        <v>1611</v>
      </c>
      <c r="B534" s="43">
        <v>13</v>
      </c>
      <c r="C534" s="49" t="s">
        <v>1650</v>
      </c>
      <c r="D534" s="49" t="s">
        <v>112</v>
      </c>
      <c r="E534" s="49" t="s">
        <v>1651</v>
      </c>
      <c r="F534" s="49" t="s">
        <v>1652</v>
      </c>
    </row>
    <row r="535" spans="1:6" ht="12.75">
      <c r="A535" s="41" t="s">
        <v>1611</v>
      </c>
      <c r="B535" s="43">
        <v>14</v>
      </c>
      <c r="C535" s="49" t="s">
        <v>1653</v>
      </c>
      <c r="D535" s="49" t="s">
        <v>112</v>
      </c>
      <c r="E535" s="49" t="s">
        <v>1654</v>
      </c>
      <c r="F535" s="49" t="s">
        <v>1655</v>
      </c>
    </row>
    <row r="536" spans="1:6" ht="12.75">
      <c r="A536" s="41" t="s">
        <v>1611</v>
      </c>
      <c r="B536" s="43">
        <v>15</v>
      </c>
      <c r="C536" s="49" t="s">
        <v>1656</v>
      </c>
      <c r="D536" s="49" t="s">
        <v>112</v>
      </c>
      <c r="E536" s="49" t="s">
        <v>1657</v>
      </c>
      <c r="F536" s="49" t="s">
        <v>1658</v>
      </c>
    </row>
    <row r="537" spans="1:6" ht="12.75">
      <c r="A537" s="41" t="s">
        <v>1611</v>
      </c>
      <c r="B537" s="43">
        <v>16</v>
      </c>
      <c r="C537" s="49" t="s">
        <v>1659</v>
      </c>
      <c r="D537" s="49" t="s">
        <v>112</v>
      </c>
      <c r="E537" s="49" t="s">
        <v>1660</v>
      </c>
      <c r="F537" s="49" t="s">
        <v>1661</v>
      </c>
    </row>
    <row r="538" spans="1:6" ht="12.75">
      <c r="A538" s="41" t="s">
        <v>1611</v>
      </c>
      <c r="B538" s="43">
        <v>17</v>
      </c>
      <c r="C538" s="49" t="s">
        <v>1662</v>
      </c>
      <c r="D538" s="49" t="s">
        <v>112</v>
      </c>
      <c r="E538" s="49" t="s">
        <v>1663</v>
      </c>
      <c r="F538" s="49" t="s">
        <v>1664</v>
      </c>
    </row>
    <row r="539" spans="1:6" ht="12.75">
      <c r="A539" s="41" t="s">
        <v>1611</v>
      </c>
      <c r="B539" s="43">
        <v>18</v>
      </c>
      <c r="C539" s="49" t="s">
        <v>1665</v>
      </c>
      <c r="D539" s="49" t="s">
        <v>112</v>
      </c>
      <c r="E539" s="49" t="s">
        <v>1666</v>
      </c>
      <c r="F539" s="49" t="s">
        <v>1667</v>
      </c>
    </row>
    <row r="540" spans="1:6" ht="12.75">
      <c r="A540" s="41" t="s">
        <v>1611</v>
      </c>
      <c r="B540" s="43">
        <v>19</v>
      </c>
      <c r="C540" s="49" t="s">
        <v>1668</v>
      </c>
      <c r="D540" s="49" t="s">
        <v>112</v>
      </c>
      <c r="E540" s="49" t="s">
        <v>1669</v>
      </c>
      <c r="F540" s="49" t="s">
        <v>1670</v>
      </c>
    </row>
    <row r="541" spans="1:6" ht="12.75">
      <c r="A541" s="41" t="s">
        <v>1611</v>
      </c>
      <c r="B541" s="43">
        <v>20</v>
      </c>
      <c r="C541" s="49" t="s">
        <v>1671</v>
      </c>
      <c r="D541" s="49" t="s">
        <v>112</v>
      </c>
      <c r="E541" s="49" t="s">
        <v>1672</v>
      </c>
      <c r="F541" s="49" t="s">
        <v>1673</v>
      </c>
    </row>
    <row r="542" spans="1:6" ht="12.75">
      <c r="A542" s="41" t="s">
        <v>1611</v>
      </c>
      <c r="B542" s="43">
        <v>21</v>
      </c>
      <c r="C542" s="49" t="s">
        <v>1674</v>
      </c>
      <c r="D542" s="49" t="s">
        <v>1675</v>
      </c>
      <c r="E542" s="49" t="s">
        <v>113</v>
      </c>
      <c r="F542" s="49" t="s">
        <v>1676</v>
      </c>
    </row>
    <row r="543" spans="1:6" ht="12.75">
      <c r="A543" s="41" t="s">
        <v>1611</v>
      </c>
      <c r="B543" s="43">
        <v>22</v>
      </c>
      <c r="C543" s="49" t="s">
        <v>1677</v>
      </c>
      <c r="D543" s="49" t="s">
        <v>112</v>
      </c>
      <c r="E543" s="49" t="s">
        <v>1678</v>
      </c>
      <c r="F543" s="49" t="s">
        <v>1679</v>
      </c>
    </row>
    <row r="544" spans="1:6" ht="12.75">
      <c r="A544" s="41" t="s">
        <v>1611</v>
      </c>
      <c r="B544" s="43">
        <v>23</v>
      </c>
      <c r="C544" s="49" t="s">
        <v>1680</v>
      </c>
      <c r="D544" s="49" t="s">
        <v>112</v>
      </c>
      <c r="E544" s="49" t="s">
        <v>1681</v>
      </c>
      <c r="F544" s="49" t="s">
        <v>1682</v>
      </c>
    </row>
    <row r="545" spans="1:6" ht="12.75">
      <c r="A545" s="41" t="s">
        <v>1683</v>
      </c>
      <c r="B545" s="43">
        <v>0</v>
      </c>
      <c r="C545" s="49" t="s">
        <v>1684</v>
      </c>
      <c r="D545" s="49" t="s">
        <v>112</v>
      </c>
      <c r="E545" s="49" t="s">
        <v>1685</v>
      </c>
      <c r="F545" s="49" t="s">
        <v>1686</v>
      </c>
    </row>
    <row r="546" spans="1:6" ht="12.75">
      <c r="A546" s="41" t="s">
        <v>1683</v>
      </c>
      <c r="B546" s="43">
        <v>1</v>
      </c>
      <c r="C546" s="49" t="s">
        <v>1687</v>
      </c>
      <c r="D546" s="49" t="s">
        <v>112</v>
      </c>
      <c r="E546" s="49" t="s">
        <v>1688</v>
      </c>
      <c r="F546" s="49" t="s">
        <v>1689</v>
      </c>
    </row>
    <row r="547" spans="1:6" ht="12.75">
      <c r="A547" s="41" t="s">
        <v>1683</v>
      </c>
      <c r="B547" s="43">
        <v>2</v>
      </c>
      <c r="C547" s="49" t="s">
        <v>1690</v>
      </c>
      <c r="D547" s="49" t="s">
        <v>112</v>
      </c>
      <c r="E547" s="49" t="s">
        <v>1691</v>
      </c>
      <c r="F547" s="49" t="s">
        <v>1692</v>
      </c>
    </row>
    <row r="548" spans="1:6" ht="12.75">
      <c r="A548" s="41" t="s">
        <v>1683</v>
      </c>
      <c r="B548" s="43">
        <v>3</v>
      </c>
      <c r="C548" s="49" t="s">
        <v>1693</v>
      </c>
      <c r="D548" s="49" t="s">
        <v>112</v>
      </c>
      <c r="E548" s="49" t="s">
        <v>153</v>
      </c>
      <c r="F548" s="49" t="s">
        <v>1694</v>
      </c>
    </row>
    <row r="549" spans="1:6" ht="12.75">
      <c r="A549" s="41" t="s">
        <v>1683</v>
      </c>
      <c r="B549" s="43">
        <v>4</v>
      </c>
      <c r="C549" s="49" t="s">
        <v>1695</v>
      </c>
      <c r="D549" s="49" t="s">
        <v>112</v>
      </c>
      <c r="E549" s="49" t="s">
        <v>1696</v>
      </c>
      <c r="F549" s="49" t="s">
        <v>1697</v>
      </c>
    </row>
    <row r="550" spans="1:6" ht="12.75">
      <c r="A550" s="41" t="s">
        <v>1683</v>
      </c>
      <c r="B550" s="43">
        <v>5</v>
      </c>
      <c r="C550" s="49" t="s">
        <v>1698</v>
      </c>
      <c r="D550" s="49" t="s">
        <v>112</v>
      </c>
      <c r="E550" s="49" t="s">
        <v>1699</v>
      </c>
      <c r="F550" s="49" t="s">
        <v>1700</v>
      </c>
    </row>
    <row r="551" spans="1:6" ht="12.75">
      <c r="A551" s="41" t="s">
        <v>1683</v>
      </c>
      <c r="B551" s="43">
        <v>6</v>
      </c>
      <c r="C551" s="49" t="s">
        <v>1701</v>
      </c>
      <c r="D551" s="49" t="s">
        <v>1702</v>
      </c>
      <c r="E551" s="49" t="s">
        <v>112</v>
      </c>
      <c r="F551" s="49" t="s">
        <v>1703</v>
      </c>
    </row>
    <row r="552" spans="1:6" ht="12.75">
      <c r="A552" s="41" t="s">
        <v>1683</v>
      </c>
      <c r="B552" s="43">
        <v>7</v>
      </c>
      <c r="C552" s="49" t="s">
        <v>1704</v>
      </c>
      <c r="D552" s="49" t="s">
        <v>1705</v>
      </c>
      <c r="E552" s="49" t="s">
        <v>112</v>
      </c>
      <c r="F552" s="49" t="s">
        <v>1706</v>
      </c>
    </row>
    <row r="553" spans="1:6" ht="12.75">
      <c r="A553" s="41" t="s">
        <v>1683</v>
      </c>
      <c r="B553" s="43">
        <v>8</v>
      </c>
      <c r="C553" s="49" t="s">
        <v>1707</v>
      </c>
      <c r="D553" s="49" t="s">
        <v>1708</v>
      </c>
      <c r="E553" s="49" t="s">
        <v>112</v>
      </c>
      <c r="F553" s="49" t="s">
        <v>1709</v>
      </c>
    </row>
    <row r="554" spans="1:6" ht="12.75">
      <c r="A554" s="41" t="s">
        <v>1683</v>
      </c>
      <c r="B554" s="43">
        <v>9</v>
      </c>
      <c r="C554" s="49" t="s">
        <v>1710</v>
      </c>
      <c r="D554" s="49" t="s">
        <v>1711</v>
      </c>
      <c r="E554" s="49" t="s">
        <v>112</v>
      </c>
      <c r="F554" s="49" t="s">
        <v>1712</v>
      </c>
    </row>
    <row r="555" spans="1:6" ht="12.75">
      <c r="A555" s="41" t="s">
        <v>1683</v>
      </c>
      <c r="B555" s="43">
        <v>10</v>
      </c>
      <c r="C555" s="49" t="s">
        <v>1713</v>
      </c>
      <c r="D555" s="49" t="s">
        <v>625</v>
      </c>
      <c r="E555" s="49" t="s">
        <v>112</v>
      </c>
      <c r="F555" s="49" t="s">
        <v>1714</v>
      </c>
    </row>
    <row r="556" spans="1:6" ht="12.75">
      <c r="A556" s="41" t="s">
        <v>1683</v>
      </c>
      <c r="B556" s="43">
        <v>11</v>
      </c>
      <c r="C556" s="49" t="s">
        <v>1715</v>
      </c>
      <c r="D556" s="49" t="s">
        <v>112</v>
      </c>
      <c r="E556" s="49" t="s">
        <v>1716</v>
      </c>
      <c r="F556" s="49" t="s">
        <v>1717</v>
      </c>
    </row>
    <row r="557" spans="1:6" ht="12.75">
      <c r="A557" s="41" t="s">
        <v>1683</v>
      </c>
      <c r="B557" s="43">
        <v>12</v>
      </c>
      <c r="C557" s="49" t="s">
        <v>1718</v>
      </c>
      <c r="D557" s="49" t="s">
        <v>1719</v>
      </c>
      <c r="E557" s="49" t="s">
        <v>112</v>
      </c>
      <c r="F557" s="49" t="s">
        <v>1720</v>
      </c>
    </row>
    <row r="558" spans="1:6" ht="12.75">
      <c r="A558" s="41" t="s">
        <v>1683</v>
      </c>
      <c r="B558" s="43">
        <v>13</v>
      </c>
      <c r="C558" s="49" t="s">
        <v>1721</v>
      </c>
      <c r="D558" s="49" t="s">
        <v>112</v>
      </c>
      <c r="E558" s="49" t="s">
        <v>1722</v>
      </c>
      <c r="F558" s="49" t="s">
        <v>1723</v>
      </c>
    </row>
    <row r="559" spans="1:6" ht="12.75">
      <c r="A559" s="41" t="s">
        <v>1683</v>
      </c>
      <c r="B559" s="43">
        <v>14</v>
      </c>
      <c r="C559" s="49" t="s">
        <v>1724</v>
      </c>
      <c r="D559" s="49" t="s">
        <v>112</v>
      </c>
      <c r="E559" s="49" t="s">
        <v>1725</v>
      </c>
      <c r="F559" s="49" t="s">
        <v>1726</v>
      </c>
    </row>
    <row r="560" spans="1:6" ht="12.75">
      <c r="A560" s="41" t="s">
        <v>1683</v>
      </c>
      <c r="B560" s="43">
        <v>15</v>
      </c>
      <c r="C560" s="49" t="s">
        <v>1727</v>
      </c>
      <c r="D560" s="49" t="s">
        <v>1728</v>
      </c>
      <c r="E560" s="49" t="s">
        <v>112</v>
      </c>
      <c r="F560" s="49" t="s">
        <v>1729</v>
      </c>
    </row>
    <row r="561" spans="1:6" ht="12.75">
      <c r="A561" s="41" t="s">
        <v>1683</v>
      </c>
      <c r="B561" s="43">
        <v>16</v>
      </c>
      <c r="C561" s="49" t="s">
        <v>1730</v>
      </c>
      <c r="D561" s="49" t="s">
        <v>112</v>
      </c>
      <c r="E561" s="49" t="s">
        <v>1731</v>
      </c>
      <c r="F561" s="49" t="s">
        <v>1732</v>
      </c>
    </row>
    <row r="562" spans="1:6" ht="12.75">
      <c r="A562" s="41" t="s">
        <v>1683</v>
      </c>
      <c r="B562" s="43">
        <v>17</v>
      </c>
      <c r="C562" s="49" t="s">
        <v>1733</v>
      </c>
      <c r="D562" s="49" t="s">
        <v>112</v>
      </c>
      <c r="E562" s="49" t="s">
        <v>1734</v>
      </c>
      <c r="F562" s="49" t="s">
        <v>1735</v>
      </c>
    </row>
    <row r="563" spans="1:6" ht="12.75">
      <c r="A563" s="41" t="s">
        <v>1683</v>
      </c>
      <c r="B563" s="43">
        <v>18</v>
      </c>
      <c r="C563" s="49" t="s">
        <v>1736</v>
      </c>
      <c r="D563" s="49" t="s">
        <v>112</v>
      </c>
      <c r="E563" s="49" t="s">
        <v>1737</v>
      </c>
      <c r="F563" s="49" t="s">
        <v>1738</v>
      </c>
    </row>
    <row r="564" spans="1:6" ht="12.75">
      <c r="A564" s="41" t="s">
        <v>1683</v>
      </c>
      <c r="B564" s="43">
        <v>19</v>
      </c>
      <c r="C564" s="49" t="s">
        <v>1739</v>
      </c>
      <c r="D564" s="49" t="s">
        <v>112</v>
      </c>
      <c r="E564" s="49" t="s">
        <v>133</v>
      </c>
      <c r="F564" s="49" t="s">
        <v>1740</v>
      </c>
    </row>
    <row r="565" spans="1:6" ht="12.75">
      <c r="A565" s="41" t="s">
        <v>1683</v>
      </c>
      <c r="B565" s="43">
        <v>20</v>
      </c>
      <c r="C565" s="49" t="s">
        <v>1741</v>
      </c>
      <c r="D565" s="49" t="s">
        <v>1742</v>
      </c>
      <c r="E565" s="49" t="s">
        <v>1743</v>
      </c>
      <c r="F565" s="49" t="s">
        <v>1744</v>
      </c>
    </row>
    <row r="566" spans="1:6" ht="12.75">
      <c r="A566" s="41" t="s">
        <v>1683</v>
      </c>
      <c r="B566" s="43">
        <v>21</v>
      </c>
      <c r="C566" s="49" t="s">
        <v>1745</v>
      </c>
      <c r="D566" s="49" t="s">
        <v>1746</v>
      </c>
      <c r="E566" s="49" t="s">
        <v>112</v>
      </c>
      <c r="F566" s="49" t="s">
        <v>1747</v>
      </c>
    </row>
    <row r="567" spans="1:6" ht="12.75">
      <c r="A567" s="41" t="s">
        <v>1683</v>
      </c>
      <c r="B567" s="43">
        <v>22</v>
      </c>
      <c r="C567" s="49" t="s">
        <v>1748</v>
      </c>
      <c r="D567" s="49" t="s">
        <v>112</v>
      </c>
      <c r="E567" s="49" t="s">
        <v>1749</v>
      </c>
      <c r="F567" s="49" t="s">
        <v>1750</v>
      </c>
    </row>
    <row r="568" spans="1:6" ht="12.75">
      <c r="A568" s="41" t="s">
        <v>1683</v>
      </c>
      <c r="B568" s="43">
        <v>23</v>
      </c>
      <c r="C568" s="49" t="s">
        <v>1751</v>
      </c>
      <c r="D568" s="49" t="s">
        <v>1752</v>
      </c>
      <c r="E568" s="49" t="s">
        <v>112</v>
      </c>
      <c r="F568" s="49" t="s">
        <v>1753</v>
      </c>
    </row>
    <row r="569" spans="1:6" ht="12.75">
      <c r="A569" s="41" t="s">
        <v>1754</v>
      </c>
      <c r="B569" s="43">
        <v>0</v>
      </c>
      <c r="C569" s="49" t="s">
        <v>1755</v>
      </c>
      <c r="D569" s="49" t="s">
        <v>112</v>
      </c>
      <c r="E569" s="49" t="s">
        <v>1756</v>
      </c>
      <c r="F569" s="49" t="s">
        <v>1757</v>
      </c>
    </row>
    <row r="570" spans="1:6" ht="12.75">
      <c r="A570" s="41" t="s">
        <v>1754</v>
      </c>
      <c r="B570" s="43">
        <v>1</v>
      </c>
      <c r="C570" s="49" t="s">
        <v>1758</v>
      </c>
      <c r="D570" s="49" t="s">
        <v>112</v>
      </c>
      <c r="E570" s="49" t="s">
        <v>1759</v>
      </c>
      <c r="F570" s="49" t="s">
        <v>1760</v>
      </c>
    </row>
    <row r="571" spans="1:6" ht="12.75">
      <c r="A571" s="41" t="s">
        <v>1754</v>
      </c>
      <c r="B571" s="43">
        <v>2</v>
      </c>
      <c r="C571" s="49" t="s">
        <v>176</v>
      </c>
      <c r="D571" s="49" t="s">
        <v>112</v>
      </c>
      <c r="E571" s="49" t="s">
        <v>1761</v>
      </c>
      <c r="F571" s="49" t="s">
        <v>1762</v>
      </c>
    </row>
    <row r="572" spans="1:6" ht="12.75">
      <c r="A572" s="41" t="s">
        <v>1754</v>
      </c>
      <c r="B572" s="43">
        <v>3</v>
      </c>
      <c r="C572" s="49" t="s">
        <v>1763</v>
      </c>
      <c r="D572" s="49" t="s">
        <v>112</v>
      </c>
      <c r="E572" s="49" t="s">
        <v>1764</v>
      </c>
      <c r="F572" s="49" t="s">
        <v>1765</v>
      </c>
    </row>
    <row r="573" spans="1:6" ht="12.75">
      <c r="A573" s="41" t="s">
        <v>1754</v>
      </c>
      <c r="B573" s="43">
        <v>4</v>
      </c>
      <c r="C573" s="49" t="s">
        <v>1766</v>
      </c>
      <c r="D573" s="49" t="s">
        <v>112</v>
      </c>
      <c r="E573" s="49" t="s">
        <v>1767</v>
      </c>
      <c r="F573" s="49" t="s">
        <v>1768</v>
      </c>
    </row>
    <row r="574" spans="1:6" ht="12.75">
      <c r="A574" s="41" t="s">
        <v>1754</v>
      </c>
      <c r="B574" s="43">
        <v>5</v>
      </c>
      <c r="C574" s="49" t="s">
        <v>1769</v>
      </c>
      <c r="D574" s="49" t="s">
        <v>112</v>
      </c>
      <c r="E574" s="49" t="s">
        <v>1770</v>
      </c>
      <c r="F574" s="49" t="s">
        <v>1771</v>
      </c>
    </row>
    <row r="575" spans="1:6" ht="12.75">
      <c r="A575" s="41" t="s">
        <v>1754</v>
      </c>
      <c r="B575" s="43">
        <v>6</v>
      </c>
      <c r="C575" s="49" t="s">
        <v>1772</v>
      </c>
      <c r="D575" s="49" t="s">
        <v>1773</v>
      </c>
      <c r="E575" s="49" t="s">
        <v>112</v>
      </c>
      <c r="F575" s="49" t="s">
        <v>1774</v>
      </c>
    </row>
    <row r="576" spans="1:6" ht="12.75">
      <c r="A576" s="41" t="s">
        <v>1754</v>
      </c>
      <c r="B576" s="43">
        <v>7</v>
      </c>
      <c r="C576" s="49" t="s">
        <v>1775</v>
      </c>
      <c r="D576" s="49" t="s">
        <v>1776</v>
      </c>
      <c r="E576" s="49" t="s">
        <v>112</v>
      </c>
      <c r="F576" s="49" t="s">
        <v>1777</v>
      </c>
    </row>
    <row r="577" spans="1:6" ht="12.75">
      <c r="A577" s="41" t="s">
        <v>1754</v>
      </c>
      <c r="B577" s="43">
        <v>8</v>
      </c>
      <c r="C577" s="49" t="s">
        <v>1778</v>
      </c>
      <c r="D577" s="49" t="s">
        <v>1779</v>
      </c>
      <c r="E577" s="49" t="s">
        <v>112</v>
      </c>
      <c r="F577" s="49" t="s">
        <v>1780</v>
      </c>
    </row>
    <row r="578" spans="1:6" ht="12.75">
      <c r="A578" s="41" t="s">
        <v>1754</v>
      </c>
      <c r="B578" s="43">
        <v>9</v>
      </c>
      <c r="C578" s="49" t="s">
        <v>1781</v>
      </c>
      <c r="D578" s="49" t="s">
        <v>1782</v>
      </c>
      <c r="E578" s="49" t="s">
        <v>112</v>
      </c>
      <c r="F578" s="49" t="s">
        <v>1783</v>
      </c>
    </row>
    <row r="579" spans="1:6" ht="12.75">
      <c r="A579" s="41" t="s">
        <v>1754</v>
      </c>
      <c r="B579" s="43">
        <v>10</v>
      </c>
      <c r="C579" s="49" t="s">
        <v>1784</v>
      </c>
      <c r="D579" s="49" t="s">
        <v>112</v>
      </c>
      <c r="E579" s="49" t="s">
        <v>1785</v>
      </c>
      <c r="F579" s="49" t="s">
        <v>1786</v>
      </c>
    </row>
    <row r="580" spans="1:6" ht="12.75">
      <c r="A580" s="41" t="s">
        <v>1754</v>
      </c>
      <c r="B580" s="43">
        <v>11</v>
      </c>
      <c r="C580" s="49" t="s">
        <v>1787</v>
      </c>
      <c r="D580" s="49" t="s">
        <v>112</v>
      </c>
      <c r="E580" s="49" t="s">
        <v>1788</v>
      </c>
      <c r="F580" s="49" t="s">
        <v>1789</v>
      </c>
    </row>
    <row r="581" spans="1:6" ht="12.75">
      <c r="A581" s="41" t="s">
        <v>1754</v>
      </c>
      <c r="B581" s="43">
        <v>12</v>
      </c>
      <c r="C581" s="49" t="s">
        <v>1790</v>
      </c>
      <c r="D581" s="49" t="s">
        <v>112</v>
      </c>
      <c r="E581" s="49" t="s">
        <v>1791</v>
      </c>
      <c r="F581" s="49" t="s">
        <v>1792</v>
      </c>
    </row>
    <row r="582" spans="1:6" ht="12.75">
      <c r="A582" s="41" t="s">
        <v>1754</v>
      </c>
      <c r="B582" s="43">
        <v>13</v>
      </c>
      <c r="C582" s="49" t="s">
        <v>1793</v>
      </c>
      <c r="D582" s="49" t="s">
        <v>112</v>
      </c>
      <c r="E582" s="49" t="s">
        <v>1794</v>
      </c>
      <c r="F582" s="49" t="s">
        <v>1795</v>
      </c>
    </row>
    <row r="583" spans="1:6" ht="12.75">
      <c r="A583" s="41" t="s">
        <v>1754</v>
      </c>
      <c r="B583" s="43">
        <v>14</v>
      </c>
      <c r="C583" s="49" t="s">
        <v>1796</v>
      </c>
      <c r="D583" s="49" t="s">
        <v>112</v>
      </c>
      <c r="E583" s="49" t="s">
        <v>1797</v>
      </c>
      <c r="F583" s="49" t="s">
        <v>1798</v>
      </c>
    </row>
    <row r="584" spans="1:6" ht="12.75">
      <c r="A584" s="41" t="s">
        <v>1754</v>
      </c>
      <c r="B584" s="43">
        <v>15</v>
      </c>
      <c r="C584" s="49" t="s">
        <v>1799</v>
      </c>
      <c r="D584" s="49" t="s">
        <v>112</v>
      </c>
      <c r="E584" s="49" t="s">
        <v>1800</v>
      </c>
      <c r="F584" s="49" t="s">
        <v>1801</v>
      </c>
    </row>
    <row r="585" spans="1:6" ht="12.75">
      <c r="A585" s="41" t="s">
        <v>1754</v>
      </c>
      <c r="B585" s="43">
        <v>16</v>
      </c>
      <c r="C585" s="49" t="s">
        <v>1802</v>
      </c>
      <c r="D585" s="49" t="s">
        <v>112</v>
      </c>
      <c r="E585" s="49" t="s">
        <v>1803</v>
      </c>
      <c r="F585" s="49" t="s">
        <v>1804</v>
      </c>
    </row>
    <row r="586" spans="1:6" ht="12.75">
      <c r="A586" s="41" t="s">
        <v>1754</v>
      </c>
      <c r="B586" s="43">
        <v>17</v>
      </c>
      <c r="C586" s="49" t="s">
        <v>1805</v>
      </c>
      <c r="D586" s="49" t="s">
        <v>112</v>
      </c>
      <c r="E586" s="49" t="s">
        <v>1806</v>
      </c>
      <c r="F586" s="49" t="s">
        <v>1807</v>
      </c>
    </row>
    <row r="587" spans="1:6" ht="12.75">
      <c r="A587" s="41" t="s">
        <v>1754</v>
      </c>
      <c r="B587" s="43">
        <v>18</v>
      </c>
      <c r="C587" s="49" t="s">
        <v>1808</v>
      </c>
      <c r="D587" s="49" t="s">
        <v>112</v>
      </c>
      <c r="E587" s="49" t="s">
        <v>1809</v>
      </c>
      <c r="F587" s="49" t="s">
        <v>1810</v>
      </c>
    </row>
    <row r="588" spans="1:6" ht="12.75">
      <c r="A588" s="41" t="s">
        <v>1754</v>
      </c>
      <c r="B588" s="43">
        <v>19</v>
      </c>
      <c r="C588" s="49" t="s">
        <v>1811</v>
      </c>
      <c r="D588" s="49" t="s">
        <v>112</v>
      </c>
      <c r="E588" s="49" t="s">
        <v>1812</v>
      </c>
      <c r="F588" s="49" t="s">
        <v>1813</v>
      </c>
    </row>
    <row r="589" spans="1:6" ht="12.75">
      <c r="A589" s="41" t="s">
        <v>1754</v>
      </c>
      <c r="B589" s="43">
        <v>20</v>
      </c>
      <c r="C589" s="49" t="s">
        <v>1814</v>
      </c>
      <c r="D589" s="49" t="s">
        <v>112</v>
      </c>
      <c r="E589" s="49" t="s">
        <v>1815</v>
      </c>
      <c r="F589" s="49" t="s">
        <v>1816</v>
      </c>
    </row>
    <row r="590" spans="1:6" ht="12.75">
      <c r="A590" s="41" t="s">
        <v>1754</v>
      </c>
      <c r="B590" s="43">
        <v>21</v>
      </c>
      <c r="C590" s="49" t="s">
        <v>1817</v>
      </c>
      <c r="D590" s="49" t="s">
        <v>112</v>
      </c>
      <c r="E590" s="49" t="s">
        <v>1818</v>
      </c>
      <c r="F590" s="49" t="s">
        <v>1819</v>
      </c>
    </row>
    <row r="591" spans="1:6" ht="12.75">
      <c r="A591" s="41" t="s">
        <v>1754</v>
      </c>
      <c r="B591" s="43">
        <v>22</v>
      </c>
      <c r="C591" s="49" t="s">
        <v>1820</v>
      </c>
      <c r="D591" s="49" t="s">
        <v>112</v>
      </c>
      <c r="E591" s="49" t="s">
        <v>1821</v>
      </c>
      <c r="F591" s="49" t="s">
        <v>1822</v>
      </c>
    </row>
    <row r="592" spans="1:6" ht="12.75">
      <c r="A592" s="41" t="s">
        <v>1754</v>
      </c>
      <c r="B592" s="43">
        <v>23</v>
      </c>
      <c r="C592" s="49" t="s">
        <v>1823</v>
      </c>
      <c r="D592" s="49" t="s">
        <v>112</v>
      </c>
      <c r="E592" s="49" t="s">
        <v>1824</v>
      </c>
      <c r="F592" s="49" t="s">
        <v>1825</v>
      </c>
    </row>
    <row r="593" spans="1:6" ht="12.75">
      <c r="A593" s="41" t="s">
        <v>1826</v>
      </c>
      <c r="B593" s="43">
        <v>0</v>
      </c>
      <c r="C593" s="49" t="s">
        <v>1827</v>
      </c>
      <c r="D593" s="49" t="s">
        <v>112</v>
      </c>
      <c r="E593" s="49" t="s">
        <v>1828</v>
      </c>
      <c r="F593" s="49" t="s">
        <v>1829</v>
      </c>
    </row>
    <row r="594" spans="1:6" ht="12.75">
      <c r="A594" s="41" t="s">
        <v>1826</v>
      </c>
      <c r="B594" s="43">
        <v>1</v>
      </c>
      <c r="C594" s="49" t="s">
        <v>1830</v>
      </c>
      <c r="D594" s="49" t="s">
        <v>112</v>
      </c>
      <c r="E594" s="49" t="s">
        <v>1831</v>
      </c>
      <c r="F594" s="49" t="s">
        <v>1832</v>
      </c>
    </row>
    <row r="595" spans="1:6" ht="12.75">
      <c r="A595" s="41" t="s">
        <v>1826</v>
      </c>
      <c r="B595" s="43">
        <v>2</v>
      </c>
      <c r="C595" s="49" t="s">
        <v>1833</v>
      </c>
      <c r="D595" s="49" t="s">
        <v>112</v>
      </c>
      <c r="E595" s="49" t="s">
        <v>1834</v>
      </c>
      <c r="F595" s="49" t="s">
        <v>1835</v>
      </c>
    </row>
    <row r="596" spans="1:6" ht="12.75">
      <c r="A596" s="41" t="s">
        <v>1826</v>
      </c>
      <c r="B596" s="43">
        <v>3</v>
      </c>
      <c r="C596" s="49" t="s">
        <v>1836</v>
      </c>
      <c r="D596" s="49" t="s">
        <v>112</v>
      </c>
      <c r="E596" s="49" t="s">
        <v>1837</v>
      </c>
      <c r="F596" s="49" t="s">
        <v>1838</v>
      </c>
    </row>
    <row r="597" spans="1:6" ht="12.75">
      <c r="A597" s="41" t="s">
        <v>1826</v>
      </c>
      <c r="B597" s="43">
        <v>4</v>
      </c>
      <c r="C597" s="49" t="s">
        <v>1839</v>
      </c>
      <c r="D597" s="49" t="s">
        <v>112</v>
      </c>
      <c r="E597" s="49" t="s">
        <v>1840</v>
      </c>
      <c r="F597" s="49" t="s">
        <v>1841</v>
      </c>
    </row>
    <row r="598" spans="1:6" ht="12.75">
      <c r="A598" s="41" t="s">
        <v>1826</v>
      </c>
      <c r="B598" s="43">
        <v>5</v>
      </c>
      <c r="C598" s="49" t="s">
        <v>1842</v>
      </c>
      <c r="D598" s="49" t="s">
        <v>112</v>
      </c>
      <c r="E598" s="49" t="s">
        <v>1843</v>
      </c>
      <c r="F598" s="49" t="s">
        <v>1844</v>
      </c>
    </row>
    <row r="599" spans="1:6" ht="12.75">
      <c r="A599" s="41" t="s">
        <v>1826</v>
      </c>
      <c r="B599" s="43">
        <v>6</v>
      </c>
      <c r="C599" s="49" t="s">
        <v>1845</v>
      </c>
      <c r="D599" s="49" t="s">
        <v>151</v>
      </c>
      <c r="E599" s="49" t="s">
        <v>112</v>
      </c>
      <c r="F599" s="49" t="s">
        <v>1846</v>
      </c>
    </row>
    <row r="600" spans="1:6" ht="12.75">
      <c r="A600" s="41" t="s">
        <v>1826</v>
      </c>
      <c r="B600" s="43">
        <v>7</v>
      </c>
      <c r="C600" s="49" t="s">
        <v>1847</v>
      </c>
      <c r="D600" s="49" t="s">
        <v>1848</v>
      </c>
      <c r="E600" s="49" t="s">
        <v>112</v>
      </c>
      <c r="F600" s="49" t="s">
        <v>1849</v>
      </c>
    </row>
    <row r="601" spans="1:6" ht="12.75">
      <c r="A601" s="41" t="s">
        <v>1826</v>
      </c>
      <c r="B601" s="43">
        <v>8</v>
      </c>
      <c r="C601" s="49" t="s">
        <v>1850</v>
      </c>
      <c r="D601" s="49" t="s">
        <v>1851</v>
      </c>
      <c r="E601" s="49" t="s">
        <v>112</v>
      </c>
      <c r="F601" s="49" t="s">
        <v>1852</v>
      </c>
    </row>
    <row r="602" spans="1:6" ht="12.75">
      <c r="A602" s="41" t="s">
        <v>1826</v>
      </c>
      <c r="B602" s="43">
        <v>9</v>
      </c>
      <c r="C602" s="49" t="s">
        <v>1853</v>
      </c>
      <c r="D602" s="49" t="s">
        <v>1854</v>
      </c>
      <c r="E602" s="49" t="s">
        <v>112</v>
      </c>
      <c r="F602" s="49" t="s">
        <v>1855</v>
      </c>
    </row>
    <row r="603" spans="1:6" ht="12.75">
      <c r="A603" s="41" t="s">
        <v>1826</v>
      </c>
      <c r="B603" s="43">
        <v>10</v>
      </c>
      <c r="C603" s="49" t="s">
        <v>1856</v>
      </c>
      <c r="D603" s="49" t="s">
        <v>112</v>
      </c>
      <c r="E603" s="49" t="s">
        <v>1857</v>
      </c>
      <c r="F603" s="49" t="s">
        <v>1858</v>
      </c>
    </row>
    <row r="604" spans="1:6" ht="12.75">
      <c r="A604" s="41" t="s">
        <v>1826</v>
      </c>
      <c r="B604" s="43">
        <v>11</v>
      </c>
      <c r="C604" s="49" t="s">
        <v>1859</v>
      </c>
      <c r="D604" s="49" t="s">
        <v>1860</v>
      </c>
      <c r="E604" s="49" t="s">
        <v>118</v>
      </c>
      <c r="F604" s="49" t="s">
        <v>1861</v>
      </c>
    </row>
    <row r="605" spans="1:6" ht="12.75">
      <c r="A605" s="41" t="s">
        <v>1826</v>
      </c>
      <c r="B605" s="43">
        <v>12</v>
      </c>
      <c r="C605" s="49" t="s">
        <v>1862</v>
      </c>
      <c r="D605" s="49" t="s">
        <v>112</v>
      </c>
      <c r="E605" s="49" t="s">
        <v>140</v>
      </c>
      <c r="F605" s="49" t="s">
        <v>1863</v>
      </c>
    </row>
    <row r="606" spans="1:6" ht="12.75">
      <c r="A606" s="41" t="s">
        <v>1826</v>
      </c>
      <c r="B606" s="43">
        <v>13</v>
      </c>
      <c r="C606" s="49" t="s">
        <v>1864</v>
      </c>
      <c r="D606" s="49" t="s">
        <v>112</v>
      </c>
      <c r="E606" s="49" t="s">
        <v>1865</v>
      </c>
      <c r="F606" s="49" t="s">
        <v>1866</v>
      </c>
    </row>
    <row r="607" spans="1:6" ht="12.75">
      <c r="A607" s="41" t="s">
        <v>1826</v>
      </c>
      <c r="B607" s="43">
        <v>14</v>
      </c>
      <c r="C607" s="49" t="s">
        <v>1867</v>
      </c>
      <c r="D607" s="49" t="s">
        <v>112</v>
      </c>
      <c r="E607" s="49" t="s">
        <v>1868</v>
      </c>
      <c r="F607" s="49" t="s">
        <v>1869</v>
      </c>
    </row>
    <row r="608" spans="1:6" ht="12.75">
      <c r="A608" s="41" t="s">
        <v>1826</v>
      </c>
      <c r="B608" s="43">
        <v>15</v>
      </c>
      <c r="C608" s="49" t="s">
        <v>1870</v>
      </c>
      <c r="D608" s="49" t="s">
        <v>112</v>
      </c>
      <c r="E608" s="49" t="s">
        <v>1871</v>
      </c>
      <c r="F608" s="49" t="s">
        <v>1872</v>
      </c>
    </row>
    <row r="609" spans="1:6" ht="12.75">
      <c r="A609" s="41" t="s">
        <v>1826</v>
      </c>
      <c r="B609" s="43">
        <v>16</v>
      </c>
      <c r="C609" s="49" t="s">
        <v>1873</v>
      </c>
      <c r="D609" s="49" t="s">
        <v>112</v>
      </c>
      <c r="E609" s="49" t="s">
        <v>1874</v>
      </c>
      <c r="F609" s="49" t="s">
        <v>1875</v>
      </c>
    </row>
    <row r="610" spans="1:6" ht="12.75">
      <c r="A610" s="41" t="s">
        <v>1826</v>
      </c>
      <c r="B610" s="43">
        <v>17</v>
      </c>
      <c r="C610" s="49" t="s">
        <v>152</v>
      </c>
      <c r="D610" s="49" t="s">
        <v>112</v>
      </c>
      <c r="E610" s="49" t="s">
        <v>1876</v>
      </c>
      <c r="F610" s="49" t="s">
        <v>1877</v>
      </c>
    </row>
    <row r="611" spans="1:6" ht="12.75">
      <c r="A611" s="41" t="s">
        <v>1826</v>
      </c>
      <c r="B611" s="43">
        <v>18</v>
      </c>
      <c r="C611" s="49" t="s">
        <v>1878</v>
      </c>
      <c r="D611" s="49" t="s">
        <v>112</v>
      </c>
      <c r="E611" s="49" t="s">
        <v>1879</v>
      </c>
      <c r="F611" s="49" t="s">
        <v>1880</v>
      </c>
    </row>
    <row r="612" spans="1:6" ht="12.75">
      <c r="A612" s="41" t="s">
        <v>1826</v>
      </c>
      <c r="B612" s="43">
        <v>19</v>
      </c>
      <c r="C612" s="49" t="s">
        <v>1881</v>
      </c>
      <c r="D612" s="49" t="s">
        <v>112</v>
      </c>
      <c r="E612" s="49" t="s">
        <v>1882</v>
      </c>
      <c r="F612" s="49" t="s">
        <v>1883</v>
      </c>
    </row>
    <row r="613" spans="1:6" ht="12.75">
      <c r="A613" s="41" t="s">
        <v>1826</v>
      </c>
      <c r="B613" s="43">
        <v>20</v>
      </c>
      <c r="C613" s="49" t="s">
        <v>1884</v>
      </c>
      <c r="D613" s="49" t="s">
        <v>112</v>
      </c>
      <c r="E613" s="49" t="s">
        <v>1885</v>
      </c>
      <c r="F613" s="49" t="s">
        <v>1886</v>
      </c>
    </row>
    <row r="614" spans="1:6" ht="12.75">
      <c r="A614" s="41" t="s">
        <v>1826</v>
      </c>
      <c r="B614" s="43">
        <v>21</v>
      </c>
      <c r="C614" s="49" t="s">
        <v>1604</v>
      </c>
      <c r="D614" s="49" t="s">
        <v>112</v>
      </c>
      <c r="E614" s="49" t="s">
        <v>1887</v>
      </c>
      <c r="F614" s="49" t="s">
        <v>1605</v>
      </c>
    </row>
    <row r="615" spans="1:6" ht="12.75">
      <c r="A615" s="41" t="s">
        <v>1826</v>
      </c>
      <c r="B615" s="43">
        <v>22</v>
      </c>
      <c r="C615" s="49" t="s">
        <v>1888</v>
      </c>
      <c r="D615" s="49" t="s">
        <v>112</v>
      </c>
      <c r="E615" s="49" t="s">
        <v>1889</v>
      </c>
      <c r="F615" s="49" t="s">
        <v>1890</v>
      </c>
    </row>
    <row r="616" spans="1:6" ht="12.75">
      <c r="A616" s="41" t="s">
        <v>1826</v>
      </c>
      <c r="B616" s="43">
        <v>23</v>
      </c>
      <c r="C616" s="49" t="s">
        <v>1891</v>
      </c>
      <c r="D616" s="49" t="s">
        <v>112</v>
      </c>
      <c r="E616" s="49" t="s">
        <v>1892</v>
      </c>
      <c r="F616" s="49" t="s">
        <v>1893</v>
      </c>
    </row>
    <row r="617" spans="1:6" ht="12.75">
      <c r="A617" s="41" t="s">
        <v>1894</v>
      </c>
      <c r="B617" s="43">
        <v>0</v>
      </c>
      <c r="C617" s="49" t="s">
        <v>1895</v>
      </c>
      <c r="D617" s="49" t="s">
        <v>112</v>
      </c>
      <c r="E617" s="49" t="s">
        <v>1896</v>
      </c>
      <c r="F617" s="49" t="s">
        <v>1897</v>
      </c>
    </row>
    <row r="618" spans="1:6" ht="12.75">
      <c r="A618" s="41" t="s">
        <v>1894</v>
      </c>
      <c r="B618" s="43">
        <v>1</v>
      </c>
      <c r="C618" s="49" t="s">
        <v>1898</v>
      </c>
      <c r="D618" s="49" t="s">
        <v>112</v>
      </c>
      <c r="E618" s="49" t="s">
        <v>1899</v>
      </c>
      <c r="F618" s="49" t="s">
        <v>1900</v>
      </c>
    </row>
    <row r="619" spans="1:6" ht="12.75">
      <c r="A619" s="41" t="s">
        <v>1894</v>
      </c>
      <c r="B619" s="43">
        <v>2</v>
      </c>
      <c r="C619" s="49" t="s">
        <v>1901</v>
      </c>
      <c r="D619" s="49" t="s">
        <v>112</v>
      </c>
      <c r="E619" s="49" t="s">
        <v>1902</v>
      </c>
      <c r="F619" s="49" t="s">
        <v>1903</v>
      </c>
    </row>
    <row r="620" spans="1:6" ht="12.75">
      <c r="A620" s="41" t="s">
        <v>1894</v>
      </c>
      <c r="B620" s="43">
        <v>3</v>
      </c>
      <c r="C620" s="49" t="s">
        <v>1904</v>
      </c>
      <c r="D620" s="49" t="s">
        <v>112</v>
      </c>
      <c r="E620" s="49" t="s">
        <v>1905</v>
      </c>
      <c r="F620" s="49" t="s">
        <v>1906</v>
      </c>
    </row>
    <row r="621" spans="1:6" ht="12.75">
      <c r="A621" s="41" t="s">
        <v>1894</v>
      </c>
      <c r="B621" s="43">
        <v>4</v>
      </c>
      <c r="C621" s="49" t="s">
        <v>1907</v>
      </c>
      <c r="D621" s="49" t="s">
        <v>112</v>
      </c>
      <c r="E621" s="49" t="s">
        <v>1908</v>
      </c>
      <c r="F621" s="49" t="s">
        <v>1909</v>
      </c>
    </row>
    <row r="622" spans="1:6" ht="12.75">
      <c r="A622" s="41" t="s">
        <v>1894</v>
      </c>
      <c r="B622" s="43">
        <v>5</v>
      </c>
      <c r="C622" s="49" t="s">
        <v>1910</v>
      </c>
      <c r="D622" s="49" t="s">
        <v>1911</v>
      </c>
      <c r="E622" s="49" t="s">
        <v>116</v>
      </c>
      <c r="F622" s="49" t="s">
        <v>1912</v>
      </c>
    </row>
    <row r="623" spans="1:6" ht="12.75">
      <c r="A623" s="41" t="s">
        <v>1894</v>
      </c>
      <c r="B623" s="43">
        <v>6</v>
      </c>
      <c r="C623" s="49" t="s">
        <v>1913</v>
      </c>
      <c r="D623" s="49" t="s">
        <v>1914</v>
      </c>
      <c r="E623" s="49" t="s">
        <v>112</v>
      </c>
      <c r="F623" s="49" t="s">
        <v>1915</v>
      </c>
    </row>
    <row r="624" spans="1:6" ht="12.75">
      <c r="A624" s="41" t="s">
        <v>1894</v>
      </c>
      <c r="B624" s="43">
        <v>7</v>
      </c>
      <c r="C624" s="49" t="s">
        <v>1916</v>
      </c>
      <c r="D624" s="49" t="s">
        <v>1917</v>
      </c>
      <c r="E624" s="49" t="s">
        <v>112</v>
      </c>
      <c r="F624" s="49" t="s">
        <v>1918</v>
      </c>
    </row>
    <row r="625" spans="1:6" ht="12.75">
      <c r="A625" s="41" t="s">
        <v>1894</v>
      </c>
      <c r="B625" s="43">
        <v>8</v>
      </c>
      <c r="C625" s="49" t="s">
        <v>1919</v>
      </c>
      <c r="D625" s="49" t="s">
        <v>1920</v>
      </c>
      <c r="E625" s="49" t="s">
        <v>112</v>
      </c>
      <c r="F625" s="49" t="s">
        <v>1921</v>
      </c>
    </row>
    <row r="626" spans="1:6" ht="12.75">
      <c r="A626" s="41" t="s">
        <v>1894</v>
      </c>
      <c r="B626" s="43">
        <v>9</v>
      </c>
      <c r="C626" s="49" t="s">
        <v>1922</v>
      </c>
      <c r="D626" s="49" t="s">
        <v>1923</v>
      </c>
      <c r="E626" s="49" t="s">
        <v>114</v>
      </c>
      <c r="F626" s="49" t="s">
        <v>1924</v>
      </c>
    </row>
    <row r="627" spans="1:6" ht="12.75">
      <c r="A627" s="41" t="s">
        <v>1894</v>
      </c>
      <c r="B627" s="43">
        <v>10</v>
      </c>
      <c r="C627" s="49" t="s">
        <v>1925</v>
      </c>
      <c r="D627" s="49" t="s">
        <v>112</v>
      </c>
      <c r="E627" s="49" t="s">
        <v>1926</v>
      </c>
      <c r="F627" s="49" t="s">
        <v>165</v>
      </c>
    </row>
    <row r="628" spans="1:6" ht="12.75">
      <c r="A628" s="41" t="s">
        <v>1894</v>
      </c>
      <c r="B628" s="43">
        <v>11</v>
      </c>
      <c r="C628" s="49" t="s">
        <v>1927</v>
      </c>
      <c r="D628" s="49" t="s">
        <v>112</v>
      </c>
      <c r="E628" s="49" t="s">
        <v>1928</v>
      </c>
      <c r="F628" s="49" t="s">
        <v>1929</v>
      </c>
    </row>
    <row r="629" spans="1:6" ht="12.75">
      <c r="A629" s="41" t="s">
        <v>1894</v>
      </c>
      <c r="B629" s="43">
        <v>12</v>
      </c>
      <c r="C629" s="49" t="s">
        <v>143</v>
      </c>
      <c r="D629" s="49" t="s">
        <v>112</v>
      </c>
      <c r="E629" s="49" t="s">
        <v>1930</v>
      </c>
      <c r="F629" s="49" t="s">
        <v>1931</v>
      </c>
    </row>
    <row r="630" spans="1:6" ht="12.75">
      <c r="A630" s="41" t="s">
        <v>1894</v>
      </c>
      <c r="B630" s="43">
        <v>13</v>
      </c>
      <c r="C630" s="49" t="s">
        <v>1932</v>
      </c>
      <c r="D630" s="49" t="s">
        <v>112</v>
      </c>
      <c r="E630" s="49" t="s">
        <v>123</v>
      </c>
      <c r="F630" s="49" t="s">
        <v>1933</v>
      </c>
    </row>
    <row r="631" spans="1:6" ht="12.75">
      <c r="A631" s="41" t="s">
        <v>1894</v>
      </c>
      <c r="B631" s="43">
        <v>14</v>
      </c>
      <c r="C631" s="49" t="s">
        <v>1934</v>
      </c>
      <c r="D631" s="49" t="s">
        <v>112</v>
      </c>
      <c r="E631" s="49" t="s">
        <v>1935</v>
      </c>
      <c r="F631" s="49" t="s">
        <v>1936</v>
      </c>
    </row>
    <row r="632" spans="1:6" ht="12.75">
      <c r="A632" s="41" t="s">
        <v>1894</v>
      </c>
      <c r="B632" s="43">
        <v>15</v>
      </c>
      <c r="C632" s="49" t="s">
        <v>1937</v>
      </c>
      <c r="D632" s="49" t="s">
        <v>112</v>
      </c>
      <c r="E632" s="49" t="s">
        <v>1938</v>
      </c>
      <c r="F632" s="49" t="s">
        <v>1939</v>
      </c>
    </row>
    <row r="633" spans="1:6" ht="12.75">
      <c r="A633" s="41" t="s">
        <v>1894</v>
      </c>
      <c r="B633" s="43">
        <v>16</v>
      </c>
      <c r="C633" s="49" t="s">
        <v>1940</v>
      </c>
      <c r="D633" s="49" t="s">
        <v>112</v>
      </c>
      <c r="E633" s="49" t="s">
        <v>1941</v>
      </c>
      <c r="F633" s="49" t="s">
        <v>1942</v>
      </c>
    </row>
    <row r="634" spans="1:6" ht="12.75">
      <c r="A634" s="41" t="s">
        <v>1894</v>
      </c>
      <c r="B634" s="43">
        <v>17</v>
      </c>
      <c r="C634" s="49" t="s">
        <v>1943</v>
      </c>
      <c r="D634" s="49" t="s">
        <v>112</v>
      </c>
      <c r="E634" s="49" t="s">
        <v>1944</v>
      </c>
      <c r="F634" s="49" t="s">
        <v>1945</v>
      </c>
    </row>
    <row r="635" spans="1:6" ht="12.75">
      <c r="A635" s="41" t="s">
        <v>1894</v>
      </c>
      <c r="B635" s="43">
        <v>18</v>
      </c>
      <c r="C635" s="49" t="s">
        <v>1946</v>
      </c>
      <c r="D635" s="49" t="s">
        <v>112</v>
      </c>
      <c r="E635" s="49" t="s">
        <v>1947</v>
      </c>
      <c r="F635" s="49" t="s">
        <v>1948</v>
      </c>
    </row>
    <row r="636" spans="1:6" ht="12.75">
      <c r="A636" s="41" t="s">
        <v>1894</v>
      </c>
      <c r="B636" s="43">
        <v>19</v>
      </c>
      <c r="C636" s="49" t="s">
        <v>1949</v>
      </c>
      <c r="D636" s="49" t="s">
        <v>112</v>
      </c>
      <c r="E636" s="49" t="s">
        <v>1950</v>
      </c>
      <c r="F636" s="49" t="s">
        <v>1951</v>
      </c>
    </row>
    <row r="637" spans="1:6" ht="12.75">
      <c r="A637" s="41" t="s">
        <v>1894</v>
      </c>
      <c r="B637" s="43">
        <v>20</v>
      </c>
      <c r="C637" s="49" t="s">
        <v>1952</v>
      </c>
      <c r="D637" s="49" t="s">
        <v>1953</v>
      </c>
      <c r="E637" s="49" t="s">
        <v>112</v>
      </c>
      <c r="F637" s="49" t="s">
        <v>1954</v>
      </c>
    </row>
    <row r="638" spans="1:6" ht="12.75">
      <c r="A638" s="41" t="s">
        <v>1894</v>
      </c>
      <c r="B638" s="43">
        <v>21</v>
      </c>
      <c r="C638" s="49" t="s">
        <v>1955</v>
      </c>
      <c r="D638" s="49" t="s">
        <v>1956</v>
      </c>
      <c r="E638" s="49" t="s">
        <v>120</v>
      </c>
      <c r="F638" s="49" t="s">
        <v>1957</v>
      </c>
    </row>
    <row r="639" spans="1:6" ht="12.75">
      <c r="A639" s="41" t="s">
        <v>1894</v>
      </c>
      <c r="B639" s="43">
        <v>22</v>
      </c>
      <c r="C639" s="49" t="s">
        <v>1958</v>
      </c>
      <c r="D639" s="49" t="s">
        <v>112</v>
      </c>
      <c r="E639" s="49" t="s">
        <v>1959</v>
      </c>
      <c r="F639" s="49" t="s">
        <v>1960</v>
      </c>
    </row>
    <row r="640" spans="1:6" ht="12.75">
      <c r="A640" s="41" t="s">
        <v>1894</v>
      </c>
      <c r="B640" s="43">
        <v>23</v>
      </c>
      <c r="C640" s="49" t="s">
        <v>1961</v>
      </c>
      <c r="D640" s="49" t="s">
        <v>112</v>
      </c>
      <c r="E640" s="49" t="s">
        <v>1962</v>
      </c>
      <c r="F640" s="49" t="s">
        <v>1963</v>
      </c>
    </row>
    <row r="641" spans="1:6" ht="12.75">
      <c r="A641" s="41" t="s">
        <v>1964</v>
      </c>
      <c r="B641" s="43">
        <v>0</v>
      </c>
      <c r="C641" s="49" t="s">
        <v>1965</v>
      </c>
      <c r="D641" s="49" t="s">
        <v>112</v>
      </c>
      <c r="E641" s="49" t="s">
        <v>1966</v>
      </c>
      <c r="F641" s="49" t="s">
        <v>1967</v>
      </c>
    </row>
    <row r="642" spans="1:6" ht="12.75">
      <c r="A642" s="41" t="s">
        <v>1964</v>
      </c>
      <c r="B642" s="43">
        <v>1</v>
      </c>
      <c r="C642" s="49" t="s">
        <v>1968</v>
      </c>
      <c r="D642" s="49" t="s">
        <v>112</v>
      </c>
      <c r="E642" s="49" t="s">
        <v>1969</v>
      </c>
      <c r="F642" s="49" t="s">
        <v>1970</v>
      </c>
    </row>
    <row r="643" spans="1:6" ht="12.75">
      <c r="A643" s="41" t="s">
        <v>1964</v>
      </c>
      <c r="B643" s="43">
        <v>2</v>
      </c>
      <c r="C643" s="49" t="s">
        <v>1971</v>
      </c>
      <c r="D643" s="49" t="s">
        <v>112</v>
      </c>
      <c r="E643" s="49" t="s">
        <v>1972</v>
      </c>
      <c r="F643" s="49" t="s">
        <v>1973</v>
      </c>
    </row>
    <row r="644" spans="1:6" ht="12.75">
      <c r="A644" s="41" t="s">
        <v>1964</v>
      </c>
      <c r="B644" s="43">
        <v>3</v>
      </c>
      <c r="C644" s="49" t="s">
        <v>1974</v>
      </c>
      <c r="D644" s="49" t="s">
        <v>112</v>
      </c>
      <c r="E644" s="49" t="s">
        <v>1975</v>
      </c>
      <c r="F644" s="49" t="s">
        <v>1976</v>
      </c>
    </row>
    <row r="645" spans="1:6" ht="12.75">
      <c r="A645" s="41" t="s">
        <v>1964</v>
      </c>
      <c r="B645" s="43">
        <v>4</v>
      </c>
      <c r="C645" s="49" t="s">
        <v>1977</v>
      </c>
      <c r="D645" s="49" t="s">
        <v>112</v>
      </c>
      <c r="E645" s="49" t="s">
        <v>1978</v>
      </c>
      <c r="F645" s="49" t="s">
        <v>1979</v>
      </c>
    </row>
    <row r="646" spans="1:6" ht="12.75">
      <c r="A646" s="41" t="s">
        <v>1964</v>
      </c>
      <c r="B646" s="43">
        <v>5</v>
      </c>
      <c r="C646" s="49" t="s">
        <v>1980</v>
      </c>
      <c r="D646" s="49" t="s">
        <v>112</v>
      </c>
      <c r="E646" s="49" t="s">
        <v>1981</v>
      </c>
      <c r="F646" s="49" t="s">
        <v>1982</v>
      </c>
    </row>
    <row r="647" spans="1:6" ht="12.75">
      <c r="A647" s="41" t="s">
        <v>1964</v>
      </c>
      <c r="B647" s="43">
        <v>6</v>
      </c>
      <c r="C647" s="49" t="s">
        <v>1983</v>
      </c>
      <c r="D647" s="49" t="s">
        <v>112</v>
      </c>
      <c r="E647" s="49" t="s">
        <v>1984</v>
      </c>
      <c r="F647" s="49" t="s">
        <v>1985</v>
      </c>
    </row>
    <row r="648" spans="1:6" ht="12.75">
      <c r="A648" s="41" t="s">
        <v>1964</v>
      </c>
      <c r="B648" s="43">
        <v>7</v>
      </c>
      <c r="C648" s="49" t="s">
        <v>1986</v>
      </c>
      <c r="D648" s="49" t="s">
        <v>1987</v>
      </c>
      <c r="E648" s="49" t="s">
        <v>112</v>
      </c>
      <c r="F648" s="49" t="s">
        <v>1988</v>
      </c>
    </row>
    <row r="649" spans="1:6" ht="12.75">
      <c r="A649" s="41" t="s">
        <v>1964</v>
      </c>
      <c r="B649" s="43">
        <v>8</v>
      </c>
      <c r="C649" s="49" t="s">
        <v>1989</v>
      </c>
      <c r="D649" s="49" t="s">
        <v>1990</v>
      </c>
      <c r="E649" s="49" t="s">
        <v>112</v>
      </c>
      <c r="F649" s="49" t="s">
        <v>1991</v>
      </c>
    </row>
    <row r="650" spans="1:6" ht="12.75">
      <c r="A650" s="41" t="s">
        <v>1964</v>
      </c>
      <c r="B650" s="43">
        <v>9</v>
      </c>
      <c r="C650" s="49" t="s">
        <v>1992</v>
      </c>
      <c r="D650" s="49" t="s">
        <v>1066</v>
      </c>
      <c r="E650" s="49" t="s">
        <v>112</v>
      </c>
      <c r="F650" s="49" t="s">
        <v>1993</v>
      </c>
    </row>
    <row r="651" spans="1:6" ht="12.75">
      <c r="A651" s="41" t="s">
        <v>1964</v>
      </c>
      <c r="B651" s="43">
        <v>10</v>
      </c>
      <c r="C651" s="49" t="s">
        <v>1994</v>
      </c>
      <c r="D651" s="49" t="s">
        <v>112</v>
      </c>
      <c r="E651" s="49" t="s">
        <v>1995</v>
      </c>
      <c r="F651" s="49" t="s">
        <v>1996</v>
      </c>
    </row>
    <row r="652" spans="1:6" ht="12.75">
      <c r="A652" s="41" t="s">
        <v>1964</v>
      </c>
      <c r="B652" s="43">
        <v>11</v>
      </c>
      <c r="C652" s="49" t="s">
        <v>1997</v>
      </c>
      <c r="D652" s="49" t="s">
        <v>112</v>
      </c>
      <c r="E652" s="49" t="s">
        <v>1998</v>
      </c>
      <c r="F652" s="49" t="s">
        <v>1999</v>
      </c>
    </row>
    <row r="653" spans="1:6" ht="12.75">
      <c r="A653" s="41" t="s">
        <v>1964</v>
      </c>
      <c r="B653" s="43">
        <v>12</v>
      </c>
      <c r="C653" s="49" t="s">
        <v>896</v>
      </c>
      <c r="D653" s="49" t="s">
        <v>2000</v>
      </c>
      <c r="E653" s="49" t="s">
        <v>112</v>
      </c>
      <c r="F653" s="49" t="s">
        <v>2001</v>
      </c>
    </row>
    <row r="654" spans="1:6" ht="12.75">
      <c r="A654" s="41" t="s">
        <v>1964</v>
      </c>
      <c r="B654" s="43">
        <v>13</v>
      </c>
      <c r="C654" s="49" t="s">
        <v>2002</v>
      </c>
      <c r="D654" s="49" t="s">
        <v>2003</v>
      </c>
      <c r="E654" s="49" t="s">
        <v>112</v>
      </c>
      <c r="F654" s="49" t="s">
        <v>2004</v>
      </c>
    </row>
    <row r="655" spans="1:6" ht="12.75">
      <c r="A655" s="41" t="s">
        <v>1964</v>
      </c>
      <c r="B655" s="43">
        <v>14</v>
      </c>
      <c r="C655" s="49" t="s">
        <v>2005</v>
      </c>
      <c r="D655" s="49" t="s">
        <v>2006</v>
      </c>
      <c r="E655" s="49" t="s">
        <v>112</v>
      </c>
      <c r="F655" s="49" t="s">
        <v>2007</v>
      </c>
    </row>
    <row r="656" spans="1:6" ht="12.75">
      <c r="A656" s="41" t="s">
        <v>1964</v>
      </c>
      <c r="B656" s="43">
        <v>15</v>
      </c>
      <c r="C656" s="49" t="s">
        <v>2008</v>
      </c>
      <c r="D656" s="49" t="s">
        <v>2009</v>
      </c>
      <c r="E656" s="49" t="s">
        <v>2010</v>
      </c>
      <c r="F656" s="49" t="s">
        <v>2011</v>
      </c>
    </row>
    <row r="657" spans="1:6" ht="12.75">
      <c r="A657" s="41" t="s">
        <v>1964</v>
      </c>
      <c r="B657" s="43">
        <v>16</v>
      </c>
      <c r="C657" s="49" t="s">
        <v>2012</v>
      </c>
      <c r="D657" s="49" t="s">
        <v>2013</v>
      </c>
      <c r="E657" s="49" t="s">
        <v>2014</v>
      </c>
      <c r="F657" s="49" t="s">
        <v>2015</v>
      </c>
    </row>
    <row r="658" spans="1:6" ht="12.75">
      <c r="A658" s="41" t="s">
        <v>1964</v>
      </c>
      <c r="B658" s="43">
        <v>17</v>
      </c>
      <c r="C658" s="49" t="s">
        <v>2016</v>
      </c>
      <c r="D658" s="49" t="s">
        <v>2017</v>
      </c>
      <c r="E658" s="49" t="s">
        <v>1602</v>
      </c>
      <c r="F658" s="49" t="s">
        <v>2018</v>
      </c>
    </row>
    <row r="659" spans="1:6" ht="12.75">
      <c r="A659" s="41" t="s">
        <v>1964</v>
      </c>
      <c r="B659" s="43">
        <v>18</v>
      </c>
      <c r="C659" s="49" t="s">
        <v>2019</v>
      </c>
      <c r="D659" s="49" t="s">
        <v>2020</v>
      </c>
      <c r="E659" s="49" t="s">
        <v>112</v>
      </c>
      <c r="F659" s="49" t="s">
        <v>2021</v>
      </c>
    </row>
    <row r="660" spans="1:6" ht="12.75">
      <c r="A660" s="41" t="s">
        <v>1964</v>
      </c>
      <c r="B660" s="43">
        <v>19</v>
      </c>
      <c r="C660" s="49" t="s">
        <v>2022</v>
      </c>
      <c r="D660" s="49" t="s">
        <v>157</v>
      </c>
      <c r="E660" s="49" t="s">
        <v>112</v>
      </c>
      <c r="F660" s="49" t="s">
        <v>2023</v>
      </c>
    </row>
    <row r="661" spans="1:6" ht="12.75">
      <c r="A661" s="41" t="s">
        <v>1964</v>
      </c>
      <c r="B661" s="43">
        <v>20</v>
      </c>
      <c r="C661" s="49" t="s">
        <v>2024</v>
      </c>
      <c r="D661" s="49" t="s">
        <v>2025</v>
      </c>
      <c r="E661" s="49" t="s">
        <v>112</v>
      </c>
      <c r="F661" s="49" t="s">
        <v>2026</v>
      </c>
    </row>
    <row r="662" spans="1:6" ht="12.75">
      <c r="A662" s="41" t="s">
        <v>1964</v>
      </c>
      <c r="B662" s="43">
        <v>21</v>
      </c>
      <c r="C662" s="49" t="s">
        <v>2027</v>
      </c>
      <c r="D662" s="49" t="s">
        <v>2028</v>
      </c>
      <c r="E662" s="49" t="s">
        <v>112</v>
      </c>
      <c r="F662" s="49" t="s">
        <v>2029</v>
      </c>
    </row>
    <row r="663" spans="1:6" ht="12.75">
      <c r="A663" s="41" t="s">
        <v>1964</v>
      </c>
      <c r="B663" s="43">
        <v>22</v>
      </c>
      <c r="C663" s="49" t="s">
        <v>2030</v>
      </c>
      <c r="D663" s="49" t="s">
        <v>2031</v>
      </c>
      <c r="E663" s="49" t="s">
        <v>112</v>
      </c>
      <c r="F663" s="49" t="s">
        <v>2032</v>
      </c>
    </row>
    <row r="664" spans="1:6" ht="12.75">
      <c r="A664" s="41" t="s">
        <v>1964</v>
      </c>
      <c r="B664" s="43">
        <v>23</v>
      </c>
      <c r="C664" s="49" t="s">
        <v>2033</v>
      </c>
      <c r="D664" s="49" t="s">
        <v>112</v>
      </c>
      <c r="E664" s="49" t="s">
        <v>2034</v>
      </c>
      <c r="F664" s="49" t="s">
        <v>2035</v>
      </c>
    </row>
    <row r="665" spans="1:6" ht="12.75">
      <c r="A665" s="41" t="s">
        <v>2036</v>
      </c>
      <c r="B665" s="43">
        <v>0</v>
      </c>
      <c r="C665" s="49" t="s">
        <v>2037</v>
      </c>
      <c r="D665" s="49" t="s">
        <v>112</v>
      </c>
      <c r="E665" s="49" t="s">
        <v>2038</v>
      </c>
      <c r="F665" s="49" t="s">
        <v>2039</v>
      </c>
    </row>
    <row r="666" spans="1:6" ht="12.75">
      <c r="A666" s="41" t="s">
        <v>2036</v>
      </c>
      <c r="B666" s="43">
        <v>1</v>
      </c>
      <c r="C666" s="49" t="s">
        <v>2040</v>
      </c>
      <c r="D666" s="49" t="s">
        <v>112</v>
      </c>
      <c r="E666" s="49" t="s">
        <v>2041</v>
      </c>
      <c r="F666" s="49" t="s">
        <v>2042</v>
      </c>
    </row>
    <row r="667" spans="1:6" ht="12.75">
      <c r="A667" s="41" t="s">
        <v>2036</v>
      </c>
      <c r="B667" s="43">
        <v>2</v>
      </c>
      <c r="C667" s="49" t="s">
        <v>2043</v>
      </c>
      <c r="D667" s="49" t="s">
        <v>112</v>
      </c>
      <c r="E667" s="49" t="s">
        <v>2044</v>
      </c>
      <c r="F667" s="49" t="s">
        <v>2045</v>
      </c>
    </row>
    <row r="668" spans="1:6" ht="12.75">
      <c r="A668" s="41" t="s">
        <v>2036</v>
      </c>
      <c r="B668" s="43">
        <v>3</v>
      </c>
      <c r="C668" s="49" t="s">
        <v>2046</v>
      </c>
      <c r="D668" s="49" t="s">
        <v>112</v>
      </c>
      <c r="E668" s="49" t="s">
        <v>2047</v>
      </c>
      <c r="F668" s="49" t="s">
        <v>2048</v>
      </c>
    </row>
    <row r="669" spans="1:6" ht="12.75">
      <c r="A669" s="41" t="s">
        <v>2036</v>
      </c>
      <c r="B669" s="43">
        <v>4</v>
      </c>
      <c r="C669" s="49" t="s">
        <v>2049</v>
      </c>
      <c r="D669" s="49" t="s">
        <v>112</v>
      </c>
      <c r="E669" s="49" t="s">
        <v>2050</v>
      </c>
      <c r="F669" s="49" t="s">
        <v>2051</v>
      </c>
    </row>
    <row r="670" spans="1:6" ht="12.75">
      <c r="A670" s="41" t="s">
        <v>2036</v>
      </c>
      <c r="B670" s="43">
        <v>5</v>
      </c>
      <c r="C670" s="49" t="s">
        <v>2052</v>
      </c>
      <c r="D670" s="49" t="s">
        <v>112</v>
      </c>
      <c r="E670" s="49" t="s">
        <v>2053</v>
      </c>
      <c r="F670" s="49" t="s">
        <v>2054</v>
      </c>
    </row>
    <row r="671" spans="1:6" ht="12.75">
      <c r="A671" s="41" t="s">
        <v>2036</v>
      </c>
      <c r="B671" s="43">
        <v>6</v>
      </c>
      <c r="C671" s="49" t="s">
        <v>2055</v>
      </c>
      <c r="D671" s="49" t="s">
        <v>2056</v>
      </c>
      <c r="E671" s="49" t="s">
        <v>112</v>
      </c>
      <c r="F671" s="49" t="s">
        <v>2057</v>
      </c>
    </row>
    <row r="672" spans="1:6" ht="12.75">
      <c r="A672" s="41" t="s">
        <v>2036</v>
      </c>
      <c r="B672" s="43">
        <v>7</v>
      </c>
      <c r="C672" s="49" t="s">
        <v>2058</v>
      </c>
      <c r="D672" s="49" t="s">
        <v>2059</v>
      </c>
      <c r="E672" s="49" t="s">
        <v>112</v>
      </c>
      <c r="F672" s="49" t="s">
        <v>2060</v>
      </c>
    </row>
    <row r="673" spans="1:6" ht="12.75">
      <c r="A673" s="41" t="s">
        <v>2036</v>
      </c>
      <c r="B673" s="43">
        <v>8</v>
      </c>
      <c r="C673" s="49" t="s">
        <v>2061</v>
      </c>
      <c r="D673" s="49" t="s">
        <v>2062</v>
      </c>
      <c r="E673" s="49" t="s">
        <v>112</v>
      </c>
      <c r="F673" s="49" t="s">
        <v>2063</v>
      </c>
    </row>
    <row r="674" spans="1:6" ht="12.75">
      <c r="A674" s="41" t="s">
        <v>2036</v>
      </c>
      <c r="B674" s="43">
        <v>9</v>
      </c>
      <c r="C674" s="49" t="s">
        <v>2064</v>
      </c>
      <c r="D674" s="49" t="s">
        <v>2065</v>
      </c>
      <c r="E674" s="49" t="s">
        <v>112</v>
      </c>
      <c r="F674" s="49" t="s">
        <v>2066</v>
      </c>
    </row>
    <row r="675" spans="1:6" ht="12.75">
      <c r="A675" s="41" t="s">
        <v>2036</v>
      </c>
      <c r="B675" s="43">
        <v>10</v>
      </c>
      <c r="C675" s="49" t="s">
        <v>131</v>
      </c>
      <c r="D675" s="49" t="s">
        <v>112</v>
      </c>
      <c r="E675" s="49" t="s">
        <v>2067</v>
      </c>
      <c r="F675" s="49" t="s">
        <v>2068</v>
      </c>
    </row>
    <row r="676" spans="1:6" ht="12.75">
      <c r="A676" s="41" t="s">
        <v>2036</v>
      </c>
      <c r="B676" s="43">
        <v>11</v>
      </c>
      <c r="C676" s="49" t="s">
        <v>2069</v>
      </c>
      <c r="D676" s="49" t="s">
        <v>112</v>
      </c>
      <c r="E676" s="49" t="s">
        <v>2070</v>
      </c>
      <c r="F676" s="49" t="s">
        <v>2071</v>
      </c>
    </row>
    <row r="677" spans="1:6" ht="12.75">
      <c r="A677" s="41" t="s">
        <v>2036</v>
      </c>
      <c r="B677" s="43">
        <v>12</v>
      </c>
      <c r="C677" s="49" t="s">
        <v>2072</v>
      </c>
      <c r="D677" s="49" t="s">
        <v>2073</v>
      </c>
      <c r="E677" s="49" t="s">
        <v>112</v>
      </c>
      <c r="F677" s="49" t="s">
        <v>2074</v>
      </c>
    </row>
    <row r="678" spans="1:6" ht="12.75">
      <c r="A678" s="41" t="s">
        <v>2036</v>
      </c>
      <c r="B678" s="43">
        <v>13</v>
      </c>
      <c r="C678" s="49" t="s">
        <v>2075</v>
      </c>
      <c r="D678" s="49" t="s">
        <v>2076</v>
      </c>
      <c r="E678" s="49" t="s">
        <v>112</v>
      </c>
      <c r="F678" s="49" t="s">
        <v>2077</v>
      </c>
    </row>
    <row r="679" spans="1:6" ht="12.75">
      <c r="A679" s="41" t="s">
        <v>2036</v>
      </c>
      <c r="B679" s="43">
        <v>14</v>
      </c>
      <c r="C679" s="49" t="s">
        <v>2078</v>
      </c>
      <c r="D679" s="49" t="s">
        <v>2079</v>
      </c>
      <c r="E679" s="49" t="s">
        <v>112</v>
      </c>
      <c r="F679" s="49" t="s">
        <v>2080</v>
      </c>
    </row>
    <row r="680" spans="1:6" ht="12.75">
      <c r="A680" s="41" t="s">
        <v>2036</v>
      </c>
      <c r="B680" s="43">
        <v>15</v>
      </c>
      <c r="C680" s="49" t="s">
        <v>2081</v>
      </c>
      <c r="D680" s="49" t="s">
        <v>112</v>
      </c>
      <c r="E680" s="49" t="s">
        <v>2082</v>
      </c>
      <c r="F680" s="49" t="s">
        <v>2083</v>
      </c>
    </row>
    <row r="681" spans="1:6" ht="12.75">
      <c r="A681" s="41" t="s">
        <v>2036</v>
      </c>
      <c r="B681" s="43">
        <v>16</v>
      </c>
      <c r="C681" s="49" t="s">
        <v>2084</v>
      </c>
      <c r="D681" s="49" t="s">
        <v>112</v>
      </c>
      <c r="E681" s="49" t="s">
        <v>2085</v>
      </c>
      <c r="F681" s="49" t="s">
        <v>2086</v>
      </c>
    </row>
    <row r="682" spans="1:6" ht="12.75">
      <c r="A682" s="41" t="s">
        <v>2036</v>
      </c>
      <c r="B682" s="43">
        <v>17</v>
      </c>
      <c r="C682" s="49" t="s">
        <v>2087</v>
      </c>
      <c r="D682" s="49" t="s">
        <v>112</v>
      </c>
      <c r="E682" s="49" t="s">
        <v>2088</v>
      </c>
      <c r="F682" s="49" t="s">
        <v>2089</v>
      </c>
    </row>
    <row r="683" spans="1:6" ht="12.75">
      <c r="A683" s="41" t="s">
        <v>2036</v>
      </c>
      <c r="B683" s="43">
        <v>18</v>
      </c>
      <c r="C683" s="49" t="s">
        <v>2090</v>
      </c>
      <c r="D683" s="49" t="s">
        <v>112</v>
      </c>
      <c r="E683" s="49" t="s">
        <v>2091</v>
      </c>
      <c r="F683" s="49" t="s">
        <v>2092</v>
      </c>
    </row>
    <row r="684" spans="1:6" ht="12.75">
      <c r="A684" s="41" t="s">
        <v>2036</v>
      </c>
      <c r="B684" s="43">
        <v>19</v>
      </c>
      <c r="C684" s="49" t="s">
        <v>2093</v>
      </c>
      <c r="D684" s="49" t="s">
        <v>112</v>
      </c>
      <c r="E684" s="49" t="s">
        <v>2094</v>
      </c>
      <c r="F684" s="49" t="s">
        <v>178</v>
      </c>
    </row>
    <row r="685" spans="1:6" ht="12.75">
      <c r="A685" s="41" t="s">
        <v>2036</v>
      </c>
      <c r="B685" s="43">
        <v>20</v>
      </c>
      <c r="C685" s="49" t="s">
        <v>2095</v>
      </c>
      <c r="D685" s="49" t="s">
        <v>2096</v>
      </c>
      <c r="E685" s="49" t="s">
        <v>2097</v>
      </c>
      <c r="F685" s="49" t="s">
        <v>2098</v>
      </c>
    </row>
    <row r="686" spans="1:6" ht="12.75">
      <c r="A686" s="41" t="s">
        <v>2036</v>
      </c>
      <c r="B686" s="43">
        <v>21</v>
      </c>
      <c r="C686" s="49" t="s">
        <v>2099</v>
      </c>
      <c r="D686" s="49" t="s">
        <v>2100</v>
      </c>
      <c r="E686" s="49" t="s">
        <v>112</v>
      </c>
      <c r="F686" s="49" t="s">
        <v>2101</v>
      </c>
    </row>
    <row r="687" spans="1:6" ht="12.75">
      <c r="A687" s="41" t="s">
        <v>2036</v>
      </c>
      <c r="B687" s="43">
        <v>22</v>
      </c>
      <c r="C687" s="49" t="s">
        <v>2102</v>
      </c>
      <c r="D687" s="49" t="s">
        <v>113</v>
      </c>
      <c r="E687" s="49" t="s">
        <v>2103</v>
      </c>
      <c r="F687" s="49" t="s">
        <v>2104</v>
      </c>
    </row>
    <row r="688" spans="1:6" ht="12.75">
      <c r="A688" s="41" t="s">
        <v>2036</v>
      </c>
      <c r="B688" s="43">
        <v>23</v>
      </c>
      <c r="C688" s="49" t="s">
        <v>2105</v>
      </c>
      <c r="D688" s="49" t="s">
        <v>112</v>
      </c>
      <c r="E688" s="49" t="s">
        <v>2106</v>
      </c>
      <c r="F688" s="49" t="s">
        <v>2107</v>
      </c>
    </row>
    <row r="689" spans="1:6" ht="12.75">
      <c r="A689" s="41" t="s">
        <v>2108</v>
      </c>
      <c r="B689" s="43">
        <v>0</v>
      </c>
      <c r="C689" s="49" t="s">
        <v>2109</v>
      </c>
      <c r="D689" s="49" t="s">
        <v>112</v>
      </c>
      <c r="E689" s="49" t="s">
        <v>2110</v>
      </c>
      <c r="F689" s="49" t="s">
        <v>2111</v>
      </c>
    </row>
    <row r="690" spans="1:6" ht="12.75">
      <c r="A690" s="41" t="s">
        <v>2108</v>
      </c>
      <c r="B690" s="43">
        <v>1</v>
      </c>
      <c r="C690" s="49" t="s">
        <v>2112</v>
      </c>
      <c r="D690" s="49" t="s">
        <v>112</v>
      </c>
      <c r="E690" s="49" t="s">
        <v>2113</v>
      </c>
      <c r="F690" s="49" t="s">
        <v>2114</v>
      </c>
    </row>
    <row r="691" spans="1:6" ht="12.75">
      <c r="A691" s="41" t="s">
        <v>2108</v>
      </c>
      <c r="B691" s="43">
        <v>2</v>
      </c>
      <c r="C691" s="49" t="s">
        <v>2115</v>
      </c>
      <c r="D691" s="49" t="s">
        <v>2116</v>
      </c>
      <c r="E691" s="49" t="s">
        <v>112</v>
      </c>
      <c r="F691" s="49" t="s">
        <v>2117</v>
      </c>
    </row>
    <row r="692" spans="1:6" ht="12.75">
      <c r="A692" s="41" t="s">
        <v>2108</v>
      </c>
      <c r="B692" s="43">
        <v>3</v>
      </c>
      <c r="C692" s="49" t="s">
        <v>2118</v>
      </c>
      <c r="D692" s="49" t="s">
        <v>2119</v>
      </c>
      <c r="E692" s="49" t="s">
        <v>112</v>
      </c>
      <c r="F692" s="49" t="s">
        <v>2120</v>
      </c>
    </row>
    <row r="693" spans="1:6" ht="12.75">
      <c r="A693" s="41" t="s">
        <v>2108</v>
      </c>
      <c r="B693" s="43">
        <v>4</v>
      </c>
      <c r="C693" s="49" t="s">
        <v>2121</v>
      </c>
      <c r="D693" s="49" t="s">
        <v>2122</v>
      </c>
      <c r="E693" s="49" t="s">
        <v>112</v>
      </c>
      <c r="F693" s="49" t="s">
        <v>2123</v>
      </c>
    </row>
    <row r="694" spans="1:6" ht="12.75">
      <c r="A694" s="41" t="s">
        <v>2108</v>
      </c>
      <c r="B694" s="43">
        <v>5</v>
      </c>
      <c r="C694" s="49" t="s">
        <v>2124</v>
      </c>
      <c r="D694" s="49" t="s">
        <v>2125</v>
      </c>
      <c r="E694" s="49" t="s">
        <v>113</v>
      </c>
      <c r="F694" s="49" t="s">
        <v>2126</v>
      </c>
    </row>
    <row r="695" spans="1:6" ht="12.75">
      <c r="A695" s="41" t="s">
        <v>2108</v>
      </c>
      <c r="B695" s="43">
        <v>6</v>
      </c>
      <c r="C695" s="49" t="s">
        <v>2127</v>
      </c>
      <c r="D695" s="49" t="s">
        <v>2128</v>
      </c>
      <c r="E695" s="49" t="s">
        <v>112</v>
      </c>
      <c r="F695" s="49" t="s">
        <v>2129</v>
      </c>
    </row>
    <row r="696" spans="1:6" ht="12.75">
      <c r="A696" s="41" t="s">
        <v>2108</v>
      </c>
      <c r="B696" s="43">
        <v>7</v>
      </c>
      <c r="C696" s="49" t="s">
        <v>2130</v>
      </c>
      <c r="D696" s="49" t="s">
        <v>2131</v>
      </c>
      <c r="E696" s="49" t="s">
        <v>112</v>
      </c>
      <c r="F696" s="49" t="s">
        <v>2132</v>
      </c>
    </row>
    <row r="697" spans="1:6" ht="12.75">
      <c r="A697" s="41" t="s">
        <v>2108</v>
      </c>
      <c r="B697" s="43">
        <v>8</v>
      </c>
      <c r="C697" s="49" t="s">
        <v>2133</v>
      </c>
      <c r="D697" s="49" t="s">
        <v>2134</v>
      </c>
      <c r="E697" s="49" t="s">
        <v>112</v>
      </c>
      <c r="F697" s="49" t="s">
        <v>2135</v>
      </c>
    </row>
    <row r="698" spans="1:6" ht="12.75">
      <c r="A698" s="41" t="s">
        <v>2108</v>
      </c>
      <c r="B698" s="43">
        <v>9</v>
      </c>
      <c r="C698" s="49" t="s">
        <v>2136</v>
      </c>
      <c r="D698" s="49" t="s">
        <v>2137</v>
      </c>
      <c r="E698" s="49" t="s">
        <v>112</v>
      </c>
      <c r="F698" s="49" t="s">
        <v>2138</v>
      </c>
    </row>
    <row r="699" spans="1:6" ht="12.75">
      <c r="A699" s="41" t="s">
        <v>2108</v>
      </c>
      <c r="B699" s="43">
        <v>10</v>
      </c>
      <c r="C699" s="49" t="s">
        <v>466</v>
      </c>
      <c r="D699" s="49" t="s">
        <v>112</v>
      </c>
      <c r="E699" s="49" t="s">
        <v>2139</v>
      </c>
      <c r="F699" s="49" t="s">
        <v>2140</v>
      </c>
    </row>
    <row r="700" spans="1:6" ht="12.75">
      <c r="A700" s="41" t="s">
        <v>2108</v>
      </c>
      <c r="B700" s="43">
        <v>11</v>
      </c>
      <c r="C700" s="49" t="s">
        <v>2141</v>
      </c>
      <c r="D700" s="49" t="s">
        <v>112</v>
      </c>
      <c r="E700" s="49" t="s">
        <v>2142</v>
      </c>
      <c r="F700" s="49" t="s">
        <v>2143</v>
      </c>
    </row>
    <row r="701" spans="1:6" ht="12.75">
      <c r="A701" s="41" t="s">
        <v>2108</v>
      </c>
      <c r="B701" s="43">
        <v>12</v>
      </c>
      <c r="C701" s="49" t="s">
        <v>2144</v>
      </c>
      <c r="D701" s="49" t="s">
        <v>112</v>
      </c>
      <c r="E701" s="49" t="s">
        <v>2145</v>
      </c>
      <c r="F701" s="49" t="s">
        <v>2146</v>
      </c>
    </row>
    <row r="702" spans="1:6" ht="12.75">
      <c r="A702" s="41" t="s">
        <v>2108</v>
      </c>
      <c r="B702" s="43">
        <v>13</v>
      </c>
      <c r="C702" s="49" t="s">
        <v>2147</v>
      </c>
      <c r="D702" s="49" t="s">
        <v>112</v>
      </c>
      <c r="E702" s="49" t="s">
        <v>2148</v>
      </c>
      <c r="F702" s="49" t="s">
        <v>2149</v>
      </c>
    </row>
    <row r="703" spans="1:6" ht="12.75">
      <c r="A703" s="41" t="s">
        <v>2108</v>
      </c>
      <c r="B703" s="43">
        <v>14</v>
      </c>
      <c r="C703" s="49" t="s">
        <v>2150</v>
      </c>
      <c r="D703" s="49" t="s">
        <v>112</v>
      </c>
      <c r="E703" s="49" t="s">
        <v>2151</v>
      </c>
      <c r="F703" s="49" t="s">
        <v>2152</v>
      </c>
    </row>
    <row r="704" spans="1:6" ht="12.75">
      <c r="A704" s="41" t="s">
        <v>2108</v>
      </c>
      <c r="B704" s="43">
        <v>15</v>
      </c>
      <c r="C704" s="49" t="s">
        <v>2153</v>
      </c>
      <c r="D704" s="49" t="s">
        <v>112</v>
      </c>
      <c r="E704" s="49" t="s">
        <v>2154</v>
      </c>
      <c r="F704" s="49" t="s">
        <v>2155</v>
      </c>
    </row>
    <row r="705" spans="1:6" ht="12.75">
      <c r="A705" s="41" t="s">
        <v>2108</v>
      </c>
      <c r="B705" s="43">
        <v>16</v>
      </c>
      <c r="C705" s="49" t="s">
        <v>2156</v>
      </c>
      <c r="D705" s="49" t="s">
        <v>112</v>
      </c>
      <c r="E705" s="49" t="s">
        <v>2157</v>
      </c>
      <c r="F705" s="49" t="s">
        <v>2158</v>
      </c>
    </row>
    <row r="706" spans="1:6" ht="12.75">
      <c r="A706" s="41" t="s">
        <v>2108</v>
      </c>
      <c r="B706" s="43">
        <v>17</v>
      </c>
      <c r="C706" s="49" t="s">
        <v>2159</v>
      </c>
      <c r="D706" s="49" t="s">
        <v>112</v>
      </c>
      <c r="E706" s="49" t="s">
        <v>2160</v>
      </c>
      <c r="F706" s="49" t="s">
        <v>2161</v>
      </c>
    </row>
    <row r="707" spans="1:6" ht="12.75">
      <c r="A707" s="41" t="s">
        <v>2108</v>
      </c>
      <c r="B707" s="43">
        <v>18</v>
      </c>
      <c r="C707" s="49" t="s">
        <v>2162</v>
      </c>
      <c r="D707" s="49" t="s">
        <v>112</v>
      </c>
      <c r="E707" s="49" t="s">
        <v>2163</v>
      </c>
      <c r="F707" s="49" t="s">
        <v>2164</v>
      </c>
    </row>
    <row r="708" spans="1:6" ht="12.75">
      <c r="A708" s="41" t="s">
        <v>2108</v>
      </c>
      <c r="B708" s="43">
        <v>19</v>
      </c>
      <c r="C708" s="49" t="s">
        <v>2165</v>
      </c>
      <c r="D708" s="49" t="s">
        <v>112</v>
      </c>
      <c r="E708" s="49" t="s">
        <v>2166</v>
      </c>
      <c r="F708" s="49" t="s">
        <v>2167</v>
      </c>
    </row>
    <row r="709" spans="1:6" ht="12.75">
      <c r="A709" s="41" t="s">
        <v>2108</v>
      </c>
      <c r="B709" s="43">
        <v>20</v>
      </c>
      <c r="C709" s="49" t="s">
        <v>2168</v>
      </c>
      <c r="D709" s="49" t="s">
        <v>112</v>
      </c>
      <c r="E709" s="49" t="s">
        <v>2169</v>
      </c>
      <c r="F709" s="49" t="s">
        <v>2170</v>
      </c>
    </row>
    <row r="710" spans="1:6" ht="12.75">
      <c r="A710" s="41" t="s">
        <v>2108</v>
      </c>
      <c r="B710" s="43">
        <v>21</v>
      </c>
      <c r="C710" s="49" t="s">
        <v>2171</v>
      </c>
      <c r="D710" s="49" t="s">
        <v>112</v>
      </c>
      <c r="E710" s="49" t="s">
        <v>2172</v>
      </c>
      <c r="F710" s="49" t="s">
        <v>2173</v>
      </c>
    </row>
    <row r="711" spans="1:6" ht="12.75">
      <c r="A711" s="41" t="s">
        <v>2108</v>
      </c>
      <c r="B711" s="43">
        <v>22</v>
      </c>
      <c r="C711" s="49" t="s">
        <v>2174</v>
      </c>
      <c r="D711" s="49" t="s">
        <v>112</v>
      </c>
      <c r="E711" s="49" t="s">
        <v>2175</v>
      </c>
      <c r="F711" s="49" t="s">
        <v>2176</v>
      </c>
    </row>
    <row r="712" spans="1:6" ht="12.75">
      <c r="A712" s="41" t="s">
        <v>2108</v>
      </c>
      <c r="B712" s="43">
        <v>23</v>
      </c>
      <c r="C712" s="49" t="s">
        <v>2177</v>
      </c>
      <c r="D712" s="49" t="s">
        <v>112</v>
      </c>
      <c r="E712" s="49" t="s">
        <v>2178</v>
      </c>
      <c r="F712" s="49" t="s">
        <v>2179</v>
      </c>
    </row>
    <row r="713" spans="1:6" ht="12.75">
      <c r="A713" s="41" t="s">
        <v>2180</v>
      </c>
      <c r="B713" s="43">
        <v>0</v>
      </c>
      <c r="C713" s="49" t="s">
        <v>2181</v>
      </c>
      <c r="D713" s="49" t="s">
        <v>112</v>
      </c>
      <c r="E713" s="49" t="s">
        <v>2182</v>
      </c>
      <c r="F713" s="49" t="s">
        <v>2183</v>
      </c>
    </row>
    <row r="714" spans="1:6" ht="12.75">
      <c r="A714" s="41" t="s">
        <v>2180</v>
      </c>
      <c r="B714" s="43">
        <v>1</v>
      </c>
      <c r="C714" s="49" t="s">
        <v>2184</v>
      </c>
      <c r="D714" s="49" t="s">
        <v>112</v>
      </c>
      <c r="E714" s="49" t="s">
        <v>2185</v>
      </c>
      <c r="F714" s="49" t="s">
        <v>2186</v>
      </c>
    </row>
    <row r="715" spans="1:6" ht="12.75">
      <c r="A715" s="41" t="s">
        <v>2180</v>
      </c>
      <c r="B715" s="43">
        <v>2</v>
      </c>
      <c r="C715" s="49" t="s">
        <v>2187</v>
      </c>
      <c r="D715" s="49" t="s">
        <v>112</v>
      </c>
      <c r="E715" s="49" t="s">
        <v>2188</v>
      </c>
      <c r="F715" s="49" t="s">
        <v>2189</v>
      </c>
    </row>
    <row r="716" spans="1:6" ht="12.75">
      <c r="A716" s="41" t="s">
        <v>2180</v>
      </c>
      <c r="B716" s="43">
        <v>3</v>
      </c>
      <c r="C716" s="49" t="s">
        <v>2190</v>
      </c>
      <c r="D716" s="49" t="s">
        <v>112</v>
      </c>
      <c r="E716" s="49" t="s">
        <v>2191</v>
      </c>
      <c r="F716" s="49" t="s">
        <v>2192</v>
      </c>
    </row>
    <row r="717" spans="1:6" ht="12.75">
      <c r="A717" s="41" t="s">
        <v>2180</v>
      </c>
      <c r="B717" s="43">
        <v>4</v>
      </c>
      <c r="C717" s="49" t="s">
        <v>2193</v>
      </c>
      <c r="D717" s="49" t="s">
        <v>112</v>
      </c>
      <c r="E717" s="49" t="s">
        <v>2194</v>
      </c>
      <c r="F717" s="49" t="s">
        <v>2195</v>
      </c>
    </row>
    <row r="718" spans="1:6" ht="12.75">
      <c r="A718" s="41" t="s">
        <v>2180</v>
      </c>
      <c r="B718" s="43">
        <v>5</v>
      </c>
      <c r="C718" s="49" t="s">
        <v>2196</v>
      </c>
      <c r="D718" s="49" t="s">
        <v>112</v>
      </c>
      <c r="E718" s="49" t="s">
        <v>2197</v>
      </c>
      <c r="F718" s="49" t="s">
        <v>2198</v>
      </c>
    </row>
    <row r="719" spans="1:6" ht="12.75">
      <c r="A719" s="41" t="s">
        <v>2180</v>
      </c>
      <c r="B719" s="43">
        <v>6</v>
      </c>
      <c r="C719" s="49" t="s">
        <v>2199</v>
      </c>
      <c r="D719" s="49" t="s">
        <v>2200</v>
      </c>
      <c r="E719" s="49" t="s">
        <v>112</v>
      </c>
      <c r="F719" s="49" t="s">
        <v>2201</v>
      </c>
    </row>
    <row r="720" spans="1:6" ht="12.75">
      <c r="A720" s="41" t="s">
        <v>2180</v>
      </c>
      <c r="B720" s="43">
        <v>7</v>
      </c>
      <c r="C720" s="49" t="s">
        <v>2202</v>
      </c>
      <c r="D720" s="49" t="s">
        <v>2203</v>
      </c>
      <c r="E720" s="49" t="s">
        <v>112</v>
      </c>
      <c r="F720" s="49" t="s">
        <v>169</v>
      </c>
    </row>
    <row r="721" spans="1:6" ht="12.75">
      <c r="A721" s="41" t="s">
        <v>2180</v>
      </c>
      <c r="B721" s="43">
        <v>8</v>
      </c>
      <c r="C721" s="49" t="s">
        <v>2204</v>
      </c>
      <c r="D721" s="49" t="s">
        <v>112</v>
      </c>
      <c r="E721" s="49" t="s">
        <v>2205</v>
      </c>
      <c r="F721" s="49" t="s">
        <v>2206</v>
      </c>
    </row>
    <row r="722" spans="1:6" ht="12.75">
      <c r="A722" s="41" t="s">
        <v>2180</v>
      </c>
      <c r="B722" s="43">
        <v>9</v>
      </c>
      <c r="C722" s="49" t="s">
        <v>2207</v>
      </c>
      <c r="D722" s="49" t="s">
        <v>112</v>
      </c>
      <c r="E722" s="49" t="s">
        <v>2208</v>
      </c>
      <c r="F722" s="49" t="s">
        <v>2209</v>
      </c>
    </row>
    <row r="723" spans="1:6" ht="12.75">
      <c r="A723" s="41" t="s">
        <v>2180</v>
      </c>
      <c r="B723" s="43">
        <v>10</v>
      </c>
      <c r="C723" s="49" t="s">
        <v>2210</v>
      </c>
      <c r="D723" s="49" t="s">
        <v>112</v>
      </c>
      <c r="E723" s="49" t="s">
        <v>2211</v>
      </c>
      <c r="F723" s="49" t="s">
        <v>2212</v>
      </c>
    </row>
    <row r="724" spans="1:6" ht="12.75">
      <c r="A724" s="41" t="s">
        <v>2180</v>
      </c>
      <c r="B724" s="43">
        <v>11</v>
      </c>
      <c r="C724" s="49" t="s">
        <v>1723</v>
      </c>
      <c r="D724" s="49" t="s">
        <v>112</v>
      </c>
      <c r="E724" s="49" t="s">
        <v>2213</v>
      </c>
      <c r="F724" s="49" t="s">
        <v>2214</v>
      </c>
    </row>
    <row r="725" spans="1:6" ht="12.75">
      <c r="A725" s="41" t="s">
        <v>2180</v>
      </c>
      <c r="B725" s="43">
        <v>12</v>
      </c>
      <c r="C725" s="49" t="s">
        <v>2215</v>
      </c>
      <c r="D725" s="49" t="s">
        <v>112</v>
      </c>
      <c r="E725" s="49" t="s">
        <v>2106</v>
      </c>
      <c r="F725" s="49" t="s">
        <v>2216</v>
      </c>
    </row>
    <row r="726" spans="1:6" ht="12.75">
      <c r="A726" s="41" t="s">
        <v>2180</v>
      </c>
      <c r="B726" s="43">
        <v>13</v>
      </c>
      <c r="C726" s="49" t="s">
        <v>2217</v>
      </c>
      <c r="D726" s="49" t="s">
        <v>112</v>
      </c>
      <c r="E726" s="49" t="s">
        <v>2218</v>
      </c>
      <c r="F726" s="49" t="s">
        <v>2219</v>
      </c>
    </row>
    <row r="727" spans="1:6" ht="12.75">
      <c r="A727" s="41" t="s">
        <v>2180</v>
      </c>
      <c r="B727" s="43">
        <v>14</v>
      </c>
      <c r="C727" s="49" t="s">
        <v>2220</v>
      </c>
      <c r="D727" s="49" t="s">
        <v>112</v>
      </c>
      <c r="E727" s="49" t="s">
        <v>2221</v>
      </c>
      <c r="F727" s="49" t="s">
        <v>2222</v>
      </c>
    </row>
    <row r="728" spans="1:6" ht="12.75">
      <c r="A728" s="41" t="s">
        <v>2180</v>
      </c>
      <c r="B728" s="43">
        <v>15</v>
      </c>
      <c r="C728" s="49" t="s">
        <v>2223</v>
      </c>
      <c r="D728" s="49" t="s">
        <v>112</v>
      </c>
      <c r="E728" s="49" t="s">
        <v>2224</v>
      </c>
      <c r="F728" s="49" t="s">
        <v>2225</v>
      </c>
    </row>
    <row r="729" spans="1:6" ht="12.75">
      <c r="A729" s="41" t="s">
        <v>2180</v>
      </c>
      <c r="B729" s="43">
        <v>16</v>
      </c>
      <c r="C729" s="49" t="s">
        <v>2226</v>
      </c>
      <c r="D729" s="49" t="s">
        <v>112</v>
      </c>
      <c r="E729" s="49" t="s">
        <v>2227</v>
      </c>
      <c r="F729" s="49" t="s">
        <v>2228</v>
      </c>
    </row>
    <row r="730" spans="1:6" ht="12.75">
      <c r="A730" s="41" t="s">
        <v>2180</v>
      </c>
      <c r="B730" s="43">
        <v>17</v>
      </c>
      <c r="C730" s="49" t="s">
        <v>2229</v>
      </c>
      <c r="D730" s="49" t="s">
        <v>112</v>
      </c>
      <c r="E730" s="49" t="s">
        <v>2230</v>
      </c>
      <c r="F730" s="49" t="s">
        <v>2231</v>
      </c>
    </row>
    <row r="731" spans="1:6" ht="12.75">
      <c r="A731" s="41" t="s">
        <v>2180</v>
      </c>
      <c r="B731" s="43">
        <v>18</v>
      </c>
      <c r="C731" s="49" t="s">
        <v>2162</v>
      </c>
      <c r="D731" s="49" t="s">
        <v>112</v>
      </c>
      <c r="E731" s="49" t="s">
        <v>2232</v>
      </c>
      <c r="F731" s="49" t="s">
        <v>2164</v>
      </c>
    </row>
    <row r="732" spans="1:6" ht="12.75">
      <c r="A732" s="41" t="s">
        <v>2180</v>
      </c>
      <c r="B732" s="43">
        <v>19</v>
      </c>
      <c r="C732" s="49" t="s">
        <v>2233</v>
      </c>
      <c r="D732" s="49" t="s">
        <v>112</v>
      </c>
      <c r="E732" s="49" t="s">
        <v>2234</v>
      </c>
      <c r="F732" s="49" t="s">
        <v>2235</v>
      </c>
    </row>
    <row r="733" spans="1:6" ht="12.75">
      <c r="A733" s="41" t="s">
        <v>2180</v>
      </c>
      <c r="B733" s="43">
        <v>20</v>
      </c>
      <c r="C733" s="49" t="s">
        <v>2236</v>
      </c>
      <c r="D733" s="49" t="s">
        <v>112</v>
      </c>
      <c r="E733" s="49" t="s">
        <v>2237</v>
      </c>
      <c r="F733" s="49" t="s">
        <v>2238</v>
      </c>
    </row>
    <row r="734" spans="1:6" ht="12.75">
      <c r="A734" s="41" t="s">
        <v>2180</v>
      </c>
      <c r="B734" s="43">
        <v>21</v>
      </c>
      <c r="C734" s="49" t="s">
        <v>2239</v>
      </c>
      <c r="D734" s="49" t="s">
        <v>112</v>
      </c>
      <c r="E734" s="49" t="s">
        <v>2240</v>
      </c>
      <c r="F734" s="49" t="s">
        <v>2241</v>
      </c>
    </row>
    <row r="735" spans="1:6" ht="12.75">
      <c r="A735" s="41" t="s">
        <v>2180</v>
      </c>
      <c r="B735" s="43">
        <v>22</v>
      </c>
      <c r="C735" s="49" t="s">
        <v>2242</v>
      </c>
      <c r="D735" s="49" t="s">
        <v>112</v>
      </c>
      <c r="E735" s="49" t="s">
        <v>2243</v>
      </c>
      <c r="F735" s="49" t="s">
        <v>2244</v>
      </c>
    </row>
    <row r="736" spans="1:6" ht="12.75">
      <c r="A736" s="41" t="s">
        <v>2180</v>
      </c>
      <c r="B736" s="43">
        <v>23</v>
      </c>
      <c r="C736" s="49" t="s">
        <v>2245</v>
      </c>
      <c r="D736" s="49" t="s">
        <v>112</v>
      </c>
      <c r="E736" s="49" t="s">
        <v>2246</v>
      </c>
      <c r="F736" s="49" t="s">
        <v>2247</v>
      </c>
    </row>
    <row r="737" spans="1:6" ht="12.75">
      <c r="A737" s="41" t="s">
        <v>2248</v>
      </c>
      <c r="B737" s="43">
        <v>0</v>
      </c>
      <c r="C737" s="49" t="s">
        <v>2249</v>
      </c>
      <c r="D737" s="49" t="s">
        <v>112</v>
      </c>
      <c r="E737" s="49" t="s">
        <v>2250</v>
      </c>
      <c r="F737" s="49" t="s">
        <v>2251</v>
      </c>
    </row>
    <row r="738" spans="1:6" ht="12.75">
      <c r="A738" s="41" t="s">
        <v>2248</v>
      </c>
      <c r="B738" s="43">
        <v>1</v>
      </c>
      <c r="C738" s="49" t="s">
        <v>2252</v>
      </c>
      <c r="D738" s="49" t="s">
        <v>112</v>
      </c>
      <c r="E738" s="49" t="s">
        <v>2253</v>
      </c>
      <c r="F738" s="49" t="s">
        <v>2254</v>
      </c>
    </row>
    <row r="739" spans="1:6" ht="12.75">
      <c r="A739" s="41" t="s">
        <v>2248</v>
      </c>
      <c r="B739" s="43">
        <v>2</v>
      </c>
      <c r="C739" s="49" t="s">
        <v>2255</v>
      </c>
      <c r="D739" s="49" t="s">
        <v>112</v>
      </c>
      <c r="E739" s="49" t="s">
        <v>2256</v>
      </c>
      <c r="F739" s="49" t="s">
        <v>2257</v>
      </c>
    </row>
    <row r="740" spans="1:6" ht="12.75">
      <c r="A740" s="41" t="s">
        <v>2248</v>
      </c>
      <c r="B740" s="43">
        <v>3</v>
      </c>
      <c r="C740" s="49" t="s">
        <v>2258</v>
      </c>
      <c r="D740" s="49" t="s">
        <v>112</v>
      </c>
      <c r="E740" s="49" t="s">
        <v>2259</v>
      </c>
      <c r="F740" s="49" t="s">
        <v>2260</v>
      </c>
    </row>
    <row r="741" spans="1:6" ht="12.75">
      <c r="A741" s="41" t="s">
        <v>2248</v>
      </c>
      <c r="B741" s="43">
        <v>4</v>
      </c>
      <c r="C741" s="49" t="s">
        <v>2261</v>
      </c>
      <c r="D741" s="49" t="s">
        <v>112</v>
      </c>
      <c r="E741" s="49" t="s">
        <v>2262</v>
      </c>
      <c r="F741" s="49" t="s">
        <v>2263</v>
      </c>
    </row>
    <row r="742" spans="1:6" ht="12.75">
      <c r="A742" s="41" t="s">
        <v>2248</v>
      </c>
      <c r="B742" s="43">
        <v>5</v>
      </c>
      <c r="C742" s="49" t="s">
        <v>2264</v>
      </c>
      <c r="D742" s="49" t="s">
        <v>112</v>
      </c>
      <c r="E742" s="49" t="s">
        <v>2265</v>
      </c>
      <c r="F742" s="49" t="s">
        <v>2266</v>
      </c>
    </row>
    <row r="743" spans="1:6" ht="12.75">
      <c r="A743" s="41" t="s">
        <v>2248</v>
      </c>
      <c r="B743" s="43">
        <v>6</v>
      </c>
      <c r="C743" s="49" t="s">
        <v>2267</v>
      </c>
      <c r="D743" s="49" t="s">
        <v>112</v>
      </c>
      <c r="E743" s="49" t="s">
        <v>2268</v>
      </c>
      <c r="F743" s="49" t="s">
        <v>2269</v>
      </c>
    </row>
    <row r="744" spans="1:6" ht="12.75">
      <c r="A744" s="41" t="s">
        <v>2248</v>
      </c>
      <c r="B744" s="43">
        <v>7</v>
      </c>
      <c r="C744" s="49" t="s">
        <v>2270</v>
      </c>
      <c r="D744" s="49" t="s">
        <v>112</v>
      </c>
      <c r="E744" s="49" t="s">
        <v>2271</v>
      </c>
      <c r="F744" s="49" t="s">
        <v>2272</v>
      </c>
    </row>
    <row r="745" spans="1:6" ht="12.75">
      <c r="A745" s="41" t="s">
        <v>2248</v>
      </c>
      <c r="B745" s="43">
        <v>8</v>
      </c>
      <c r="C745" s="49" t="s">
        <v>2273</v>
      </c>
      <c r="D745" s="49" t="s">
        <v>2274</v>
      </c>
      <c r="E745" s="49" t="s">
        <v>112</v>
      </c>
      <c r="F745" s="49" t="s">
        <v>2275</v>
      </c>
    </row>
    <row r="746" spans="1:6" ht="12.75">
      <c r="A746" s="41" t="s">
        <v>2248</v>
      </c>
      <c r="B746" s="43">
        <v>9</v>
      </c>
      <c r="C746" s="49" t="s">
        <v>2276</v>
      </c>
      <c r="D746" s="49" t="s">
        <v>2277</v>
      </c>
      <c r="E746" s="49" t="s">
        <v>112</v>
      </c>
      <c r="F746" s="49" t="s">
        <v>2278</v>
      </c>
    </row>
    <row r="747" spans="1:6" ht="12.75">
      <c r="A747" s="41" t="s">
        <v>2248</v>
      </c>
      <c r="B747" s="43">
        <v>10</v>
      </c>
      <c r="C747" s="49" t="s">
        <v>2279</v>
      </c>
      <c r="D747" s="49" t="s">
        <v>112</v>
      </c>
      <c r="E747" s="49" t="s">
        <v>2280</v>
      </c>
      <c r="F747" s="49" t="s">
        <v>2281</v>
      </c>
    </row>
    <row r="748" spans="1:6" ht="12.75">
      <c r="A748" s="41" t="s">
        <v>2248</v>
      </c>
      <c r="B748" s="43">
        <v>11</v>
      </c>
      <c r="C748" s="49" t="s">
        <v>2282</v>
      </c>
      <c r="D748" s="49" t="s">
        <v>112</v>
      </c>
      <c r="E748" s="49" t="s">
        <v>2283</v>
      </c>
      <c r="F748" s="49" t="s">
        <v>2284</v>
      </c>
    </row>
    <row r="749" spans="1:6" ht="12.75">
      <c r="A749" s="41" t="s">
        <v>2248</v>
      </c>
      <c r="B749" s="43">
        <v>12</v>
      </c>
      <c r="C749" s="49" t="s">
        <v>2285</v>
      </c>
      <c r="D749" s="49" t="s">
        <v>112</v>
      </c>
      <c r="E749" s="49" t="s">
        <v>2286</v>
      </c>
      <c r="F749" s="49" t="s">
        <v>2287</v>
      </c>
    </row>
    <row r="750" spans="1:6" ht="12.75">
      <c r="A750" s="41" t="s">
        <v>2248</v>
      </c>
      <c r="B750" s="43">
        <v>13</v>
      </c>
      <c r="C750" s="49" t="s">
        <v>2288</v>
      </c>
      <c r="D750" s="49" t="s">
        <v>112</v>
      </c>
      <c r="E750" s="49" t="s">
        <v>2289</v>
      </c>
      <c r="F750" s="49" t="s">
        <v>2290</v>
      </c>
    </row>
    <row r="751" spans="1:6" ht="12.75">
      <c r="A751" s="41" t="s">
        <v>2248</v>
      </c>
      <c r="B751" s="43">
        <v>14</v>
      </c>
      <c r="C751" s="49" t="s">
        <v>2291</v>
      </c>
      <c r="D751" s="49" t="s">
        <v>112</v>
      </c>
      <c r="E751" s="49" t="s">
        <v>2292</v>
      </c>
      <c r="F751" s="49" t="s">
        <v>2293</v>
      </c>
    </row>
    <row r="752" spans="1:6" ht="12.75">
      <c r="A752" s="41" t="s">
        <v>2248</v>
      </c>
      <c r="B752" s="43">
        <v>15</v>
      </c>
      <c r="C752" s="49" t="s">
        <v>2294</v>
      </c>
      <c r="D752" s="49" t="s">
        <v>112</v>
      </c>
      <c r="E752" s="49" t="s">
        <v>2295</v>
      </c>
      <c r="F752" s="49" t="s">
        <v>2296</v>
      </c>
    </row>
    <row r="753" spans="1:6" ht="12.75">
      <c r="A753" s="41" t="s">
        <v>2248</v>
      </c>
      <c r="B753" s="43">
        <v>16</v>
      </c>
      <c r="C753" s="49" t="s">
        <v>2297</v>
      </c>
      <c r="D753" s="49" t="s">
        <v>112</v>
      </c>
      <c r="E753" s="49" t="s">
        <v>2298</v>
      </c>
      <c r="F753" s="49" t="s">
        <v>2299</v>
      </c>
    </row>
    <row r="754" spans="1:6" ht="12.75">
      <c r="A754" s="41" t="s">
        <v>2248</v>
      </c>
      <c r="B754" s="43">
        <v>17</v>
      </c>
      <c r="C754" s="49" t="s">
        <v>141</v>
      </c>
      <c r="D754" s="49" t="s">
        <v>112</v>
      </c>
      <c r="E754" s="49" t="s">
        <v>2300</v>
      </c>
      <c r="F754" s="49" t="s">
        <v>2301</v>
      </c>
    </row>
    <row r="755" spans="1:6" ht="12.75">
      <c r="A755" s="41" t="s">
        <v>2248</v>
      </c>
      <c r="B755" s="43">
        <v>18</v>
      </c>
      <c r="C755" s="49" t="s">
        <v>2302</v>
      </c>
      <c r="D755" s="49" t="s">
        <v>112</v>
      </c>
      <c r="E755" s="49" t="s">
        <v>2303</v>
      </c>
      <c r="F755" s="49" t="s">
        <v>2304</v>
      </c>
    </row>
    <row r="756" spans="1:6" ht="12.75">
      <c r="A756" s="41" t="s">
        <v>2248</v>
      </c>
      <c r="B756" s="43">
        <v>19</v>
      </c>
      <c r="C756" s="49" t="s">
        <v>2305</v>
      </c>
      <c r="D756" s="49" t="s">
        <v>112</v>
      </c>
      <c r="E756" s="49" t="s">
        <v>2306</v>
      </c>
      <c r="F756" s="49" t="s">
        <v>2307</v>
      </c>
    </row>
    <row r="757" spans="1:6" ht="12.75">
      <c r="A757" s="41" t="s">
        <v>2248</v>
      </c>
      <c r="B757" s="43">
        <v>20</v>
      </c>
      <c r="C757" s="49" t="s">
        <v>2308</v>
      </c>
      <c r="D757" s="49" t="s">
        <v>112</v>
      </c>
      <c r="E757" s="49" t="s">
        <v>2309</v>
      </c>
      <c r="F757" s="49" t="s">
        <v>2310</v>
      </c>
    </row>
    <row r="758" spans="1:6" ht="12.75">
      <c r="A758" s="41" t="s">
        <v>2248</v>
      </c>
      <c r="B758" s="43">
        <v>21</v>
      </c>
      <c r="C758" s="49" t="s">
        <v>2311</v>
      </c>
      <c r="D758" s="49" t="s">
        <v>113</v>
      </c>
      <c r="E758" s="49" t="s">
        <v>2312</v>
      </c>
      <c r="F758" s="49" t="s">
        <v>2313</v>
      </c>
    </row>
    <row r="759" spans="1:6" ht="12.75">
      <c r="A759" s="41" t="s">
        <v>2248</v>
      </c>
      <c r="B759" s="43">
        <v>22</v>
      </c>
      <c r="C759" s="49" t="s">
        <v>2314</v>
      </c>
      <c r="D759" s="49" t="s">
        <v>112</v>
      </c>
      <c r="E759" s="49" t="s">
        <v>2315</v>
      </c>
      <c r="F759" s="49" t="s">
        <v>803</v>
      </c>
    </row>
    <row r="760" spans="1:6" ht="12.75">
      <c r="A760" s="41" t="s">
        <v>2248</v>
      </c>
      <c r="B760" s="43">
        <v>23</v>
      </c>
      <c r="C760" s="49" t="s">
        <v>2316</v>
      </c>
      <c r="D760" s="49" t="s">
        <v>112</v>
      </c>
      <c r="E760" s="49" t="s">
        <v>2317</v>
      </c>
      <c r="F760" s="49" t="s">
        <v>2318</v>
      </c>
    </row>
  </sheetData>
  <sheetProtection/>
  <mergeCells count="65">
    <mergeCell ref="A4:B4"/>
    <mergeCell ref="D4:G4"/>
    <mergeCell ref="B1:C1"/>
    <mergeCell ref="D1:H1"/>
    <mergeCell ref="A2:G2"/>
    <mergeCell ref="A3:B3"/>
    <mergeCell ref="D3:G3"/>
    <mergeCell ref="A17:B17"/>
    <mergeCell ref="A12:B12"/>
    <mergeCell ref="A13:G13"/>
    <mergeCell ref="A14:B14"/>
    <mergeCell ref="A15:B15"/>
    <mergeCell ref="A16:B16"/>
    <mergeCell ref="A5:B5"/>
    <mergeCell ref="D5:G5"/>
    <mergeCell ref="A6:B6"/>
    <mergeCell ref="D6:G6"/>
    <mergeCell ref="A7:B7"/>
    <mergeCell ref="H7:H17"/>
    <mergeCell ref="A8:G8"/>
    <mergeCell ref="A9:B9"/>
    <mergeCell ref="A10:B10"/>
    <mergeCell ref="A11:B11"/>
    <mergeCell ref="A23:B23"/>
    <mergeCell ref="D23:G23"/>
    <mergeCell ref="A24:B24"/>
    <mergeCell ref="D24:G24"/>
    <mergeCell ref="A25:B25"/>
    <mergeCell ref="D25:G25"/>
    <mergeCell ref="A18:G18"/>
    <mergeCell ref="H18:H38"/>
    <mergeCell ref="A19:B19"/>
    <mergeCell ref="C19:G19"/>
    <mergeCell ref="A20:B20"/>
    <mergeCell ref="D20:G20"/>
    <mergeCell ref="A21:B21"/>
    <mergeCell ref="D21:G21"/>
    <mergeCell ref="A22:B22"/>
    <mergeCell ref="D22:G22"/>
    <mergeCell ref="A26:B26"/>
    <mergeCell ref="D26:G26"/>
    <mergeCell ref="A27:B27"/>
    <mergeCell ref="C27:G27"/>
    <mergeCell ref="A28:B28"/>
    <mergeCell ref="C28:G28"/>
    <mergeCell ref="A29:B29"/>
    <mergeCell ref="D29:G29"/>
    <mergeCell ref="A30:B30"/>
    <mergeCell ref="D30:G30"/>
    <mergeCell ref="A31:B31"/>
    <mergeCell ref="D31:G31"/>
    <mergeCell ref="A32:B32"/>
    <mergeCell ref="C32:G32"/>
    <mergeCell ref="A33:B33"/>
    <mergeCell ref="D33:G33"/>
    <mergeCell ref="A34:B34"/>
    <mergeCell ref="D34:G34"/>
    <mergeCell ref="A38:B38"/>
    <mergeCell ref="D38:G38"/>
    <mergeCell ref="A35:B35"/>
    <mergeCell ref="D35:G35"/>
    <mergeCell ref="A36:B36"/>
    <mergeCell ref="D36:G36"/>
    <mergeCell ref="A37:B37"/>
    <mergeCell ref="D37:G3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zoomScale="60" zoomScaleNormal="60" zoomScalePageLayoutView="0" workbookViewId="0" topLeftCell="A1">
      <selection activeCell="A40" sqref="A40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0" width="11.375" style="0" customWidth="1"/>
    <col min="21" max="21" width="5.7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1" ht="83.25" customHeight="1">
      <c r="A2" s="63" t="s">
        <v>2335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9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62.25" customHeight="1">
      <c r="A4" s="179" t="s">
        <v>2334</v>
      </c>
      <c r="B4" s="179"/>
      <c r="C4" s="179"/>
      <c r="D4" s="180" t="s">
        <v>2336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4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15.75">
      <c r="A6" s="46" t="s">
        <v>2337</v>
      </c>
      <c r="B6" s="44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10">
        <f>ROUND(I8+I9*L10,2)</f>
        <v>1330.97</v>
      </c>
      <c r="W6" s="110"/>
      <c r="X6" s="45"/>
    </row>
    <row r="7" spans="1:24" ht="15.75">
      <c r="A7" s="47" t="s">
        <v>2333</v>
      </c>
      <c r="B7" s="44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5.75">
      <c r="A8" s="61" t="s">
        <v>185</v>
      </c>
      <c r="B8" s="44"/>
      <c r="C8" s="44"/>
      <c r="D8" s="45"/>
      <c r="E8" s="45"/>
      <c r="F8" s="45"/>
      <c r="G8" s="45"/>
      <c r="H8" s="45"/>
      <c r="I8" s="110">
        <v>944.1</v>
      </c>
      <c r="J8" s="110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15.75">
      <c r="A9" s="61" t="s">
        <v>186</v>
      </c>
      <c r="B9" s="44"/>
      <c r="C9" s="44"/>
      <c r="D9" s="45"/>
      <c r="E9" s="45"/>
      <c r="F9" s="45"/>
      <c r="G9" s="45"/>
      <c r="H9" s="45"/>
      <c r="I9" s="110">
        <v>210646.83</v>
      </c>
      <c r="J9" s="110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15.75">
      <c r="A10" s="61" t="s">
        <v>187</v>
      </c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181">
        <f>ROUND(IF((I11+R12-P13-I20)/(J27+N28-O29-K36)&gt;0.002087,0.002087,(I11+R12-P13-I20)/(J27+N28-O29-K36)),11)</f>
        <v>0.00183657172</v>
      </c>
      <c r="M10" s="18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5.75">
      <c r="A11" s="61" t="s">
        <v>188</v>
      </c>
      <c r="B11" s="44"/>
      <c r="C11" s="44"/>
      <c r="D11" s="45"/>
      <c r="E11" s="45"/>
      <c r="F11" s="45"/>
      <c r="G11" s="45"/>
      <c r="H11" s="45"/>
      <c r="I11" s="112">
        <v>1111.735</v>
      </c>
      <c r="J11" s="112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5.75">
      <c r="A12" s="61" t="s">
        <v>189</v>
      </c>
      <c r="B12" s="4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2"/>
      <c r="S12" s="112"/>
      <c r="T12" s="45"/>
      <c r="U12" s="45"/>
      <c r="V12" s="45"/>
      <c r="W12" s="45"/>
      <c r="X12" s="45"/>
    </row>
    <row r="13" spans="1:24" ht="15.75">
      <c r="A13" s="61" t="s">
        <v>190</v>
      </c>
      <c r="B13" s="4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112">
        <v>474.483</v>
      </c>
      <c r="Q13" s="112"/>
      <c r="R13" s="45"/>
      <c r="S13" s="45"/>
      <c r="T13" s="45"/>
      <c r="U13" s="45"/>
      <c r="V13" s="45"/>
      <c r="W13" s="45"/>
      <c r="X13" s="45"/>
    </row>
    <row r="14" spans="1:24" ht="15.75">
      <c r="A14" s="61" t="s">
        <v>191</v>
      </c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15.75">
      <c r="A15" s="61" t="s">
        <v>192</v>
      </c>
      <c r="B15" s="44"/>
      <c r="C15" s="50">
        <v>23.382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5"/>
      <c r="Q15" s="55"/>
      <c r="R15" s="45"/>
      <c r="S15" s="45"/>
      <c r="T15" s="45"/>
      <c r="U15" s="45"/>
      <c r="V15" s="45"/>
      <c r="W15" s="45"/>
      <c r="X15" s="45"/>
    </row>
    <row r="16" spans="1:24" ht="15.75">
      <c r="A16" s="61" t="s">
        <v>193</v>
      </c>
      <c r="B16" s="44"/>
      <c r="C16" s="50">
        <v>8.505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5.75">
      <c r="A17" s="61" t="s">
        <v>194</v>
      </c>
      <c r="B17" s="44"/>
      <c r="C17" s="50">
        <v>59.311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5.75">
      <c r="A18" s="61" t="s">
        <v>195</v>
      </c>
      <c r="B18" s="44"/>
      <c r="C18" s="50">
        <v>5.207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15.75">
      <c r="A19" s="61" t="s">
        <v>196</v>
      </c>
      <c r="B19" s="44"/>
      <c r="C19" s="50">
        <v>378.078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5.75">
      <c r="A20" s="61" t="s">
        <v>197</v>
      </c>
      <c r="B20" s="44"/>
      <c r="C20" s="44"/>
      <c r="D20" s="45"/>
      <c r="E20" s="45"/>
      <c r="F20" s="45"/>
      <c r="G20" s="45"/>
      <c r="H20" s="45"/>
      <c r="I20" s="112">
        <v>247.453</v>
      </c>
      <c r="J20" s="11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5.75">
      <c r="A21" s="61" t="s">
        <v>198</v>
      </c>
      <c r="B21" s="44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112">
        <v>7782.513</v>
      </c>
      <c r="N21" s="112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5.75">
      <c r="A22" s="61" t="s">
        <v>191</v>
      </c>
      <c r="B22" s="44"/>
      <c r="C22" s="44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5.75">
      <c r="A23" s="61" t="s">
        <v>199</v>
      </c>
      <c r="B23" s="44"/>
      <c r="C23" s="45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5.75">
      <c r="A24" s="61" t="s">
        <v>200</v>
      </c>
      <c r="B24" s="44"/>
      <c r="C24" s="50">
        <v>2192.52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5.75">
      <c r="A25" s="61" t="s">
        <v>201</v>
      </c>
      <c r="B25" s="44"/>
      <c r="C25" s="50">
        <v>3707.418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5.75">
      <c r="A26" s="61" t="s">
        <v>202</v>
      </c>
      <c r="B26" s="44"/>
      <c r="C26" s="50">
        <v>1882.575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11" ht="15.75">
      <c r="A27" s="61" t="s">
        <v>203</v>
      </c>
      <c r="J27" s="112">
        <v>770903.436</v>
      </c>
      <c r="K27" s="112"/>
    </row>
    <row r="28" spans="1:16" ht="18">
      <c r="A28" s="61" t="s">
        <v>204</v>
      </c>
      <c r="J28" s="48"/>
      <c r="K28" s="48"/>
      <c r="N28" s="112"/>
      <c r="O28" s="112"/>
      <c r="P28" s="16"/>
    </row>
    <row r="29" spans="1:16" ht="15.75">
      <c r="A29" s="61" t="s">
        <v>205</v>
      </c>
      <c r="O29" s="112">
        <v>451160.594</v>
      </c>
      <c r="P29" s="112"/>
    </row>
    <row r="30" ht="15">
      <c r="A30" s="61" t="s">
        <v>191</v>
      </c>
    </row>
    <row r="31" spans="1:3" ht="15.75">
      <c r="A31" s="61" t="s">
        <v>206</v>
      </c>
      <c r="B31" s="44"/>
      <c r="C31" s="50">
        <v>7782.513</v>
      </c>
    </row>
    <row r="32" spans="1:3" ht="15.75">
      <c r="A32" s="61" t="s">
        <v>207</v>
      </c>
      <c r="B32" s="44"/>
      <c r="C32" s="50">
        <v>5094.926</v>
      </c>
    </row>
    <row r="33" spans="1:3" ht="15.75">
      <c r="A33" s="61" t="s">
        <v>208</v>
      </c>
      <c r="B33" s="44"/>
      <c r="C33" s="50">
        <v>29497.953</v>
      </c>
    </row>
    <row r="34" spans="1:3" ht="15.75">
      <c r="A34" s="61" t="s">
        <v>209</v>
      </c>
      <c r="B34" s="44"/>
      <c r="C34" s="50">
        <v>3723.567</v>
      </c>
    </row>
    <row r="35" spans="1:3" ht="15.75">
      <c r="A35" s="61" t="s">
        <v>210</v>
      </c>
      <c r="B35" s="44"/>
      <c r="C35" s="50">
        <v>405061.635</v>
      </c>
    </row>
    <row r="36" spans="1:12" ht="15.75">
      <c r="A36" s="61" t="s">
        <v>211</v>
      </c>
      <c r="K36" s="112">
        <v>107500.11</v>
      </c>
      <c r="L36" s="112"/>
    </row>
    <row r="37" spans="1:19" ht="15.75">
      <c r="A37" s="61" t="s">
        <v>2332</v>
      </c>
      <c r="R37" s="110"/>
      <c r="S37" s="110"/>
    </row>
    <row r="38" ht="24.75" customHeight="1">
      <c r="A38" s="46"/>
    </row>
    <row r="39" spans="1:24" ht="15.75">
      <c r="A39" s="46" t="s">
        <v>2338</v>
      </c>
      <c r="B39" s="44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110">
        <f>ROUND(I41+I42*L43,2)</f>
        <v>1343.76</v>
      </c>
      <c r="W39" s="110"/>
      <c r="X39" s="45"/>
    </row>
    <row r="40" spans="1:24" ht="15.75">
      <c r="A40" s="47" t="s">
        <v>2333</v>
      </c>
      <c r="B40" s="44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5.75">
      <c r="A41" s="61" t="s">
        <v>185</v>
      </c>
      <c r="B41" s="44"/>
      <c r="C41" s="44"/>
      <c r="D41" s="45"/>
      <c r="E41" s="45"/>
      <c r="F41" s="45"/>
      <c r="G41" s="45"/>
      <c r="H41" s="45"/>
      <c r="I41" s="110">
        <v>887.47</v>
      </c>
      <c r="J41" s="110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5.75">
      <c r="A42" s="61" t="s">
        <v>186</v>
      </c>
      <c r="B42" s="44"/>
      <c r="C42" s="44"/>
      <c r="D42" s="45"/>
      <c r="E42" s="45"/>
      <c r="F42" s="45"/>
      <c r="G42" s="45"/>
      <c r="H42" s="45"/>
      <c r="I42" s="110">
        <v>260773.97</v>
      </c>
      <c r="J42" s="110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5.75">
      <c r="A43" s="61" t="s">
        <v>187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181">
        <f>ROUND(IF((I44+R45-P46-I53)/(J60+N61-O62-K69)&gt;0.002087,0.002087,(I44+R45-P46-I53)/(J60+N61-O62-K69)),11)</f>
        <v>0.00174975283</v>
      </c>
      <c r="M43" s="181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5.75">
      <c r="A44" s="61" t="s">
        <v>188</v>
      </c>
      <c r="B44" s="44"/>
      <c r="C44" s="44"/>
      <c r="D44" s="45"/>
      <c r="E44" s="45"/>
      <c r="F44" s="45"/>
      <c r="G44" s="45"/>
      <c r="H44" s="45"/>
      <c r="I44" s="112">
        <v>1079.961</v>
      </c>
      <c r="J44" s="11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5.75">
      <c r="A45" s="61" t="s">
        <v>189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112"/>
      <c r="S45" s="112"/>
      <c r="T45" s="45"/>
      <c r="U45" s="45"/>
      <c r="V45" s="45"/>
      <c r="W45" s="45"/>
      <c r="X45" s="45"/>
    </row>
    <row r="46" spans="1:24" ht="15.75">
      <c r="A46" s="61" t="s">
        <v>190</v>
      </c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112">
        <v>507.666</v>
      </c>
      <c r="Q46" s="112"/>
      <c r="R46" s="45"/>
      <c r="S46" s="45"/>
      <c r="T46" s="45"/>
      <c r="U46" s="45"/>
      <c r="V46" s="45"/>
      <c r="W46" s="45"/>
      <c r="X46" s="45"/>
    </row>
    <row r="47" spans="1:24" ht="15.75">
      <c r="A47" s="61" t="s">
        <v>191</v>
      </c>
      <c r="B47" s="44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5.75">
      <c r="A48" s="61" t="s">
        <v>192</v>
      </c>
      <c r="B48" s="44"/>
      <c r="C48" s="50">
        <v>40.084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5"/>
      <c r="Q48" s="55"/>
      <c r="R48" s="45"/>
      <c r="S48" s="45"/>
      <c r="T48" s="45"/>
      <c r="U48" s="45"/>
      <c r="V48" s="45"/>
      <c r="W48" s="45"/>
      <c r="X48" s="45"/>
    </row>
    <row r="49" spans="1:24" ht="15.75">
      <c r="A49" s="61" t="s">
        <v>193</v>
      </c>
      <c r="B49" s="44"/>
      <c r="C49" s="50">
        <v>7.156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5.75">
      <c r="A50" s="61" t="s">
        <v>194</v>
      </c>
      <c r="B50" s="44"/>
      <c r="C50" s="50">
        <v>61.331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5.75">
      <c r="A51" s="61" t="s">
        <v>195</v>
      </c>
      <c r="B51" s="44"/>
      <c r="C51" s="50">
        <v>4.939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5.75">
      <c r="A52" s="61" t="s">
        <v>196</v>
      </c>
      <c r="B52" s="44"/>
      <c r="C52" s="50">
        <v>394.156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.75">
      <c r="A53" s="61" t="s">
        <v>197</v>
      </c>
      <c r="B53" s="44"/>
      <c r="C53" s="44"/>
      <c r="D53" s="45"/>
      <c r="E53" s="45"/>
      <c r="F53" s="45"/>
      <c r="G53" s="45"/>
      <c r="H53" s="45"/>
      <c r="I53" s="112">
        <v>230.623</v>
      </c>
      <c r="J53" s="112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5.75">
      <c r="A54" s="61" t="s">
        <v>198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112">
        <v>6513.528</v>
      </c>
      <c r="N54" s="112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15.75">
      <c r="A55" s="61" t="s">
        <v>191</v>
      </c>
      <c r="B55" s="44"/>
      <c r="C55" s="44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5.75">
      <c r="A56" s="61" t="s">
        <v>199</v>
      </c>
      <c r="B56" s="44"/>
      <c r="C56" s="45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.75">
      <c r="A57" s="61" t="s">
        <v>200</v>
      </c>
      <c r="B57" s="44"/>
      <c r="C57" s="50">
        <v>1761.703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5.75">
      <c r="A58" s="61" t="s">
        <v>201</v>
      </c>
      <c r="B58" s="44"/>
      <c r="C58" s="50">
        <v>3073.624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5.75">
      <c r="A59" s="61" t="s">
        <v>202</v>
      </c>
      <c r="B59" s="44"/>
      <c r="C59" s="50">
        <v>1678.201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11" ht="15.75">
      <c r="A60" s="61" t="s">
        <v>203</v>
      </c>
      <c r="J60" s="112">
        <v>761113.875</v>
      </c>
      <c r="K60" s="112"/>
    </row>
    <row r="61" spans="1:16" ht="18">
      <c r="A61" s="61" t="s">
        <v>204</v>
      </c>
      <c r="J61" s="48"/>
      <c r="K61" s="48"/>
      <c r="N61" s="112"/>
      <c r="O61" s="112"/>
      <c r="P61" s="16"/>
    </row>
    <row r="62" spans="1:16" ht="15.75">
      <c r="A62" s="61" t="s">
        <v>205</v>
      </c>
      <c r="O62" s="112">
        <v>462315.152</v>
      </c>
      <c r="P62" s="112"/>
    </row>
    <row r="63" ht="15">
      <c r="A63" s="61" t="s">
        <v>191</v>
      </c>
    </row>
    <row r="64" spans="1:3" ht="15.75">
      <c r="A64" s="61" t="s">
        <v>206</v>
      </c>
      <c r="B64" s="44"/>
      <c r="C64" s="50">
        <v>6513.528</v>
      </c>
    </row>
    <row r="65" spans="1:3" ht="15.75">
      <c r="A65" s="61" t="s">
        <v>207</v>
      </c>
      <c r="B65" s="44"/>
      <c r="C65" s="50">
        <v>4470.486</v>
      </c>
    </row>
    <row r="66" spans="1:3" ht="15.75">
      <c r="A66" s="61" t="s">
        <v>208</v>
      </c>
      <c r="B66" s="44"/>
      <c r="C66" s="50">
        <v>30317.74</v>
      </c>
    </row>
    <row r="67" spans="1:3" ht="15.75">
      <c r="A67" s="61" t="s">
        <v>209</v>
      </c>
      <c r="B67" s="44"/>
      <c r="C67" s="50">
        <v>3558.105</v>
      </c>
    </row>
    <row r="68" spans="1:3" ht="15.75">
      <c r="A68" s="61" t="s">
        <v>210</v>
      </c>
      <c r="B68" s="44"/>
      <c r="C68" s="50">
        <v>417455.293</v>
      </c>
    </row>
    <row r="69" spans="1:12" ht="15.75">
      <c r="A69" s="61" t="s">
        <v>211</v>
      </c>
      <c r="K69" s="112">
        <v>103530</v>
      </c>
      <c r="L69" s="112"/>
    </row>
    <row r="70" spans="1:19" ht="15.75">
      <c r="A70" s="61" t="s">
        <v>2332</v>
      </c>
      <c r="R70" s="110"/>
      <c r="S70" s="110"/>
    </row>
  </sheetData>
  <sheetProtection/>
  <mergeCells count="31">
    <mergeCell ref="V6:W6"/>
    <mergeCell ref="J27:K27"/>
    <mergeCell ref="N28:O28"/>
    <mergeCell ref="I8:J8"/>
    <mergeCell ref="I9:J9"/>
    <mergeCell ref="L10:M10"/>
    <mergeCell ref="I11:J11"/>
    <mergeCell ref="R12:S12"/>
    <mergeCell ref="A2:U2"/>
    <mergeCell ref="V39:W39"/>
    <mergeCell ref="I41:J41"/>
    <mergeCell ref="I42:J42"/>
    <mergeCell ref="L43:M43"/>
    <mergeCell ref="I44:J44"/>
    <mergeCell ref="O29:P29"/>
    <mergeCell ref="R45:S45"/>
    <mergeCell ref="K36:L36"/>
    <mergeCell ref="R37:S37"/>
    <mergeCell ref="P13:Q13"/>
    <mergeCell ref="I20:J20"/>
    <mergeCell ref="M21:N21"/>
    <mergeCell ref="K69:L69"/>
    <mergeCell ref="R70:S70"/>
    <mergeCell ref="A4:C4"/>
    <mergeCell ref="D4:U4"/>
    <mergeCell ref="P46:Q46"/>
    <mergeCell ref="I53:J53"/>
    <mergeCell ref="M54:N54"/>
    <mergeCell ref="J60:K60"/>
    <mergeCell ref="N61:O61"/>
    <mergeCell ref="O62:P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Плоходько Денис Викторович</cp:lastModifiedBy>
  <cp:lastPrinted>2012-01-30T06:01:26Z</cp:lastPrinted>
  <dcterms:created xsi:type="dcterms:W3CDTF">2012-01-30T04:28:44Z</dcterms:created>
  <dcterms:modified xsi:type="dcterms:W3CDTF">2012-12-27T12:57:17Z</dcterms:modified>
  <cp:category/>
  <cp:version/>
  <cp:contentType/>
  <cp:contentStatus/>
</cp:coreProperties>
</file>